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Z:\协会工作文档\1.研究部\3.1.月度工作--月报（每月--简报和交易情况统计-OA期货数据）\2024\202407\OUT\final\"/>
    </mc:Choice>
  </mc:AlternateContent>
  <xr:revisionPtr revIDLastSave="0" documentId="13_ncr:1_{BB8950DA-4DB8-4B63-B7B0-93BC54E5E65F}" xr6:coauthVersionLast="47" xr6:coauthVersionMax="47" xr10:uidLastSave="{00000000-0000-0000-0000-000000000000}"/>
  <bookViews>
    <workbookView xWindow="-109" yWindow="-109" windowWidth="26301" windowHeight="14305" tabRatio="674" activeTab="6" xr2:uid="{00000000-000D-0000-FFFF-FFFF00000000}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0" i="15" l="1"/>
  <c r="W10" i="15"/>
  <c r="Z10" i="15" s="1"/>
  <c r="T10" i="15"/>
  <c r="S10" i="15"/>
  <c r="V10" i="15" s="1"/>
  <c r="P10" i="15"/>
  <c r="O10" i="15"/>
  <c r="R10" i="15" s="1"/>
  <c r="L10" i="15"/>
  <c r="K10" i="15"/>
  <c r="J10" i="15"/>
  <c r="I10" i="15"/>
  <c r="N10" i="15" s="1"/>
  <c r="F10" i="15"/>
  <c r="D10" i="15"/>
  <c r="C10" i="15"/>
  <c r="E10" i="15" s="1"/>
  <c r="Y10" i="5"/>
  <c r="W10" i="5"/>
  <c r="Z10" i="5" s="1"/>
  <c r="T10" i="5"/>
  <c r="S10" i="5"/>
  <c r="V10" i="5" s="1"/>
  <c r="P10" i="5"/>
  <c r="O10" i="5"/>
  <c r="R10" i="5" s="1"/>
  <c r="L10" i="5"/>
  <c r="K10" i="5"/>
  <c r="J10" i="5"/>
  <c r="I10" i="5"/>
  <c r="N10" i="5" s="1"/>
  <c r="F10" i="5"/>
  <c r="D10" i="5"/>
  <c r="C10" i="5"/>
  <c r="E10" i="5" s="1"/>
  <c r="Y10" i="16"/>
  <c r="W10" i="16"/>
  <c r="Z10" i="16" s="1"/>
  <c r="T10" i="16"/>
  <c r="S10" i="16"/>
  <c r="V10" i="16" s="1"/>
  <c r="P10" i="16"/>
  <c r="O10" i="16"/>
  <c r="R10" i="16" s="1"/>
  <c r="L10" i="16"/>
  <c r="K10" i="16"/>
  <c r="J10" i="16"/>
  <c r="I10" i="16"/>
  <c r="N10" i="16" s="1"/>
  <c r="F10" i="16"/>
  <c r="D10" i="16"/>
  <c r="C10" i="16"/>
  <c r="E10" i="16" s="1"/>
  <c r="Y10" i="14"/>
  <c r="W10" i="14"/>
  <c r="Z10" i="14" s="1"/>
  <c r="T10" i="14"/>
  <c r="S10" i="14"/>
  <c r="V10" i="14" s="1"/>
  <c r="P10" i="14"/>
  <c r="O10" i="14"/>
  <c r="R10" i="14" s="1"/>
  <c r="L10" i="14"/>
  <c r="K10" i="14"/>
  <c r="J10" i="14"/>
  <c r="I10" i="14"/>
  <c r="N10" i="14" s="1"/>
  <c r="F10" i="14"/>
  <c r="D10" i="14"/>
  <c r="C10" i="14"/>
  <c r="E10" i="14" s="1"/>
  <c r="Y10" i="13"/>
  <c r="W10" i="13"/>
  <c r="Z10" i="13" s="1"/>
  <c r="T10" i="13"/>
  <c r="S10" i="13"/>
  <c r="V10" i="13" s="1"/>
  <c r="P10" i="13"/>
  <c r="O10" i="13"/>
  <c r="R10" i="13" s="1"/>
  <c r="L10" i="13"/>
  <c r="K10" i="13"/>
  <c r="J10" i="13"/>
  <c r="I10" i="13"/>
  <c r="N10" i="13" s="1"/>
  <c r="F10" i="13"/>
  <c r="D10" i="13"/>
  <c r="C10" i="13"/>
  <c r="E10" i="13" s="1"/>
  <c r="Y134" i="12"/>
  <c r="W134" i="12"/>
  <c r="Z134" i="12" s="1"/>
  <c r="T134" i="12"/>
  <c r="S134" i="12"/>
  <c r="V134" i="12" s="1"/>
  <c r="P134" i="12"/>
  <c r="O134" i="12"/>
  <c r="R134" i="12" s="1"/>
  <c r="L134" i="12"/>
  <c r="K134" i="12"/>
  <c r="J134" i="12"/>
  <c r="I134" i="12"/>
  <c r="N134" i="12" s="1"/>
  <c r="F134" i="12"/>
  <c r="D134" i="12"/>
  <c r="C134" i="12"/>
  <c r="E134" i="12" s="1"/>
  <c r="Y134" i="11"/>
  <c r="W134" i="11"/>
  <c r="Z134" i="11" s="1"/>
  <c r="T134" i="11"/>
  <c r="S134" i="11"/>
  <c r="V134" i="11" s="1"/>
  <c r="P134" i="11"/>
  <c r="O134" i="11"/>
  <c r="R134" i="11" s="1"/>
  <c r="L134" i="11"/>
  <c r="K134" i="11"/>
  <c r="J134" i="11"/>
  <c r="I134" i="11"/>
  <c r="N134" i="11" s="1"/>
  <c r="F134" i="11"/>
  <c r="D134" i="11"/>
  <c r="C134" i="11"/>
  <c r="E134" i="11" s="1"/>
  <c r="Y132" i="10"/>
  <c r="W132" i="10"/>
  <c r="Z132" i="10" s="1"/>
  <c r="T132" i="10"/>
  <c r="S132" i="10"/>
  <c r="V132" i="10" s="1"/>
  <c r="P132" i="10"/>
  <c r="O132" i="10"/>
  <c r="R132" i="10" s="1"/>
  <c r="L132" i="10"/>
  <c r="K132" i="10"/>
  <c r="J132" i="10"/>
  <c r="I132" i="10"/>
  <c r="N132" i="10" s="1"/>
  <c r="F132" i="10"/>
  <c r="D132" i="10"/>
  <c r="C132" i="10"/>
  <c r="G132" i="10" s="1"/>
  <c r="Y132" i="9"/>
  <c r="W132" i="9"/>
  <c r="Z132" i="9" s="1"/>
  <c r="T132" i="9"/>
  <c r="S132" i="9"/>
  <c r="V132" i="9" s="1"/>
  <c r="P132" i="9"/>
  <c r="O132" i="9"/>
  <c r="R132" i="9" s="1"/>
  <c r="L132" i="9"/>
  <c r="K132" i="9"/>
  <c r="J132" i="9"/>
  <c r="I132" i="9"/>
  <c r="N132" i="9" s="1"/>
  <c r="F132" i="9"/>
  <c r="D132" i="9"/>
  <c r="C132" i="9"/>
  <c r="G132" i="9" s="1"/>
  <c r="Y132" i="8"/>
  <c r="W132" i="8"/>
  <c r="Z132" i="8" s="1"/>
  <c r="T132" i="8"/>
  <c r="S132" i="8"/>
  <c r="V132" i="8" s="1"/>
  <c r="P132" i="8"/>
  <c r="O132" i="8"/>
  <c r="R132" i="8" s="1"/>
  <c r="L132" i="8"/>
  <c r="K132" i="8"/>
  <c r="J132" i="8"/>
  <c r="I132" i="8"/>
  <c r="N132" i="8" s="1"/>
  <c r="F132" i="8"/>
  <c r="D132" i="8"/>
  <c r="C132" i="8"/>
  <c r="E132" i="8" s="1"/>
  <c r="Y132" i="7"/>
  <c r="W132" i="7"/>
  <c r="Z132" i="7" s="1"/>
  <c r="T132" i="7"/>
  <c r="S132" i="7"/>
  <c r="V132" i="7" s="1"/>
  <c r="P132" i="7"/>
  <c r="O132" i="7"/>
  <c r="R132" i="7" s="1"/>
  <c r="L132" i="7"/>
  <c r="K132" i="7"/>
  <c r="J132" i="7"/>
  <c r="I132" i="7"/>
  <c r="N132" i="7" s="1"/>
  <c r="F132" i="7"/>
  <c r="D132" i="7"/>
  <c r="C132" i="7"/>
  <c r="G132" i="7" s="1"/>
  <c r="Y132" i="6"/>
  <c r="W132" i="6"/>
  <c r="Z132" i="6" s="1"/>
  <c r="T132" i="6"/>
  <c r="S132" i="6"/>
  <c r="V132" i="6" s="1"/>
  <c r="P132" i="6"/>
  <c r="O132" i="6"/>
  <c r="R132" i="6" s="1"/>
  <c r="L132" i="6"/>
  <c r="K132" i="6"/>
  <c r="J132" i="6"/>
  <c r="I132" i="6"/>
  <c r="N132" i="6" s="1"/>
  <c r="F132" i="6"/>
  <c r="D132" i="6"/>
  <c r="C132" i="6"/>
  <c r="E132" i="6" s="1"/>
  <c r="G134" i="12" l="1"/>
  <c r="G10" i="13"/>
  <c r="G10" i="5"/>
  <c r="G10" i="15"/>
  <c r="X132" i="6"/>
  <c r="H132" i="7"/>
  <c r="X132" i="7"/>
  <c r="H132" i="8"/>
  <c r="X132" i="8"/>
  <c r="H132" i="9"/>
  <c r="X132" i="9"/>
  <c r="H132" i="10"/>
  <c r="X132" i="10"/>
  <c r="H134" i="11"/>
  <c r="X134" i="11"/>
  <c r="H134" i="12"/>
  <c r="X134" i="12"/>
  <c r="H10" i="13"/>
  <c r="X10" i="13"/>
  <c r="H10" i="14"/>
  <c r="X10" i="14"/>
  <c r="H10" i="16"/>
  <c r="X10" i="16"/>
  <c r="H10" i="5"/>
  <c r="X10" i="5"/>
  <c r="H10" i="15"/>
  <c r="X10" i="15"/>
  <c r="G132" i="6"/>
  <c r="G132" i="8"/>
  <c r="G134" i="11"/>
  <c r="G10" i="14"/>
  <c r="G10" i="16"/>
  <c r="M132" i="6"/>
  <c r="Q132" i="6"/>
  <c r="U132" i="6"/>
  <c r="E132" i="7"/>
  <c r="M132" i="7"/>
  <c r="Q132" i="7"/>
  <c r="U132" i="7"/>
  <c r="M132" i="8"/>
  <c r="Q132" i="8"/>
  <c r="U132" i="8"/>
  <c r="E132" i="9"/>
  <c r="M132" i="9"/>
  <c r="Q132" i="9"/>
  <c r="U132" i="9"/>
  <c r="E132" i="10"/>
  <c r="M132" i="10"/>
  <c r="Q132" i="10"/>
  <c r="U132" i="10"/>
  <c r="M134" i="11"/>
  <c r="Q134" i="11"/>
  <c r="U134" i="11"/>
  <c r="M134" i="12"/>
  <c r="Q134" i="12"/>
  <c r="U134" i="12"/>
  <c r="M10" i="13"/>
  <c r="Q10" i="13"/>
  <c r="U10" i="13"/>
  <c r="M10" i="14"/>
  <c r="Q10" i="14"/>
  <c r="U10" i="14"/>
  <c r="M10" i="16"/>
  <c r="Q10" i="16"/>
  <c r="U10" i="16"/>
  <c r="M10" i="5"/>
  <c r="Q10" i="5"/>
  <c r="U10" i="5"/>
  <c r="M10" i="15"/>
  <c r="Q10" i="15"/>
  <c r="U10" i="15"/>
  <c r="H132" i="6"/>
</calcChain>
</file>

<file path=xl/sharedStrings.xml><?xml version="1.0" encoding="utf-8"?>
<sst xmlns="http://schemas.openxmlformats.org/spreadsheetml/2006/main" count="1344" uniqueCount="169">
  <si>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</si>
  <si>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</si>
  <si>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</si>
  <si>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</si>
  <si>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</si>
  <si>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</si>
  <si>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</si>
  <si>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</si>
  <si>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</si>
  <si>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</si>
  <si>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</si>
  <si>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2024年</t>
  </si>
  <si>
    <t>1月</t>
  </si>
  <si>
    <t>本月交易额占全国份额（％）</t>
  </si>
  <si>
    <t>全国期货市场成交情况统计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</si>
  <si>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</si>
  <si>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</si>
  <si>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</si>
  <si>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</si>
  <si>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</si>
  <si>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</si>
  <si>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</si>
  <si>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</si>
  <si>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</si>
  <si>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</si>
  <si>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</si>
  <si>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</si>
  <si>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</si>
  <si>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</si>
  <si>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</si>
  <si>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</si>
  <si>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</si>
  <si>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</si>
  <si>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线材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</si>
  <si>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</si>
  <si>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</si>
  <si>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</si>
  <si>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</si>
  <si>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</si>
  <si>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</si>
  <si>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</si>
  <si>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</si>
  <si>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</si>
  <si>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</si>
  <si>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</si>
  <si>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</si>
  <si>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</si>
  <si>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</si>
  <si>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</si>
  <si>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</si>
  <si>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</si>
  <si>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</si>
  <si>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</si>
  <si>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</si>
  <si>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</si>
  <si>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</si>
  <si>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</si>
  <si>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</si>
  <si>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</si>
  <si>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</si>
  <si>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</si>
  <si>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</si>
  <si>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</si>
  <si>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</si>
  <si>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</si>
  <si>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</si>
  <si>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</si>
  <si>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</si>
  <si>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</si>
  <si>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</si>
  <si>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</si>
  <si>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</si>
  <si>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</si>
  <si>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</si>
  <si>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</si>
  <si>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</si>
  <si>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</si>
  <si>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优质强筋小麦</t>
  </si>
  <si>
    <t>早籼稻</t>
  </si>
  <si>
    <t>普麦PM</t>
  </si>
  <si>
    <t>油菜籽RS</t>
  </si>
  <si>
    <t>动力煤ZC</t>
  </si>
  <si>
    <t>粳稻JR</t>
  </si>
  <si>
    <t>晚籼稻LR</t>
  </si>
  <si>
    <t>白糖期权</t>
  </si>
  <si>
    <t>一号棉期权</t>
  </si>
  <si>
    <t>PTA期权</t>
  </si>
  <si>
    <t>甲醇期权</t>
  </si>
  <si>
    <t>菜籽粕期权</t>
  </si>
  <si>
    <t>菜籽油期权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</si>
  <si>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</si>
  <si>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</si>
  <si>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</si>
  <si>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</si>
  <si>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</si>
  <si>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</si>
  <si>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</si>
  <si>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</si>
  <si>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</si>
  <si>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动力煤期权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</si>
  <si>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</si>
  <si>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</si>
  <si>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</si>
  <si>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</si>
  <si>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</si>
  <si>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</si>
  <si>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</si>
  <si>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</si>
  <si>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</si>
  <si>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</si>
  <si>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</si>
  <si>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</si>
  <si>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</si>
  <si>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</si>
  <si>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</si>
  <si>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</si>
  <si>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</si>
  <si>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</si>
  <si>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</si>
  <si>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</si>
  <si>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</si>
  <si>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</si>
  <si>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</si>
  <si>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</si>
  <si>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</si>
  <si>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</si>
  <si>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</si>
  <si>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</si>
  <si>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</si>
  <si>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</si>
  <si>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</si>
  <si>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</si>
  <si>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</si>
  <si>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</si>
  <si>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</si>
  <si>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</si>
  <si>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</si>
  <si>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</si>
  <si>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</si>
  <si>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</si>
  <si>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</si>
  <si>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</si>
  <si>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</si>
  <si>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</si>
  <si>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</si>
  <si>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</si>
  <si>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</si>
  <si>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</si>
  <si>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</si>
  <si>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</si>
  <si>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工业硅期权</t>
  </si>
  <si>
    <t>碳酸锂期权</t>
  </si>
  <si>
    <t>全国期货市场交易总额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</si>
  <si>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</si>
  <si>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总计</t>
  </si>
  <si>
    <t>2月</t>
  </si>
  <si>
    <t>3月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</si>
  <si>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</si>
  <si>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4月</t>
  </si>
  <si>
    <t>5月</t>
  </si>
  <si>
    <t>6月</t>
  </si>
  <si>
    <t>玻璃期权</t>
  </si>
  <si>
    <t>红枣期权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</si>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</sst>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#,##0.00_ "/>
    <numFmt numFmtId="177" formatCode="#,##0_);[Red]\(#,##0\)"/>
    <numFmt numFmtId="178" formatCode="#,##0_ "/>
    <numFmt numFmtId="179" formatCode="[&lt;-0.00005]\-0.00%;[&gt;0.00005]0.00%;0.00####%"/>
  </numFmts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9"/>
      <name val="Times New Roman"/>
      <family val="3"/>
      <charset val="134"/>
    </font>
    <font>
      <sz val="9"/>
      <name val="Times New Roman"/>
      <family val="1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4">
    <xf numFmtId="0" fontId="0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3">
    <xf numFmtId="0" fontId="0" fillId="0" borderId="0" xfId="0"/>
    <xf numFmtId="0" fontId="3" fillId="0" borderId="0" xfId="0" applyFont="1"/>
    <xf numFmtId="0" fontId="4" fillId="0" borderId="0" xfId="1" applyFont="1">
      <alignment vertical="center"/>
    </xf>
    <xf numFmtId="176" fontId="5" fillId="0" borderId="1" xfId="1" applyNumberFormat="1" applyFont="1" applyBorder="1" applyProtection="1">
      <alignment vertical="center"/>
      <protection locked="0"/>
    </xf>
    <xf numFmtId="176" fontId="6" fillId="0" borderId="2" xfId="1" applyNumberFormat="1" applyFont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 wrapText="1"/>
    </xf>
    <xf numFmtId="177" fontId="6" fillId="0" borderId="3" xfId="1" applyNumberFormat="1" applyFont="1" applyBorder="1" applyAlignment="1">
      <alignment horizontal="center" vertical="center" wrapText="1"/>
    </xf>
    <xf numFmtId="10" fontId="6" fillId="0" borderId="3" xfId="1" applyNumberFormat="1" applyFont="1" applyBorder="1" applyAlignment="1">
      <alignment horizontal="center" vertical="center" wrapText="1"/>
    </xf>
    <xf numFmtId="10" fontId="6" fillId="0" borderId="4" xfId="1" applyNumberFormat="1" applyFont="1" applyBorder="1" applyAlignment="1">
      <alignment horizontal="center" vertical="center" wrapText="1"/>
    </xf>
    <xf numFmtId="0" fontId="7" fillId="0" borderId="5" xfId="1" applyFont="1" applyBorder="1" applyAlignment="1" applyProtection="1">
      <alignment horizontal="center" vertical="center" wrapText="1"/>
      <protection locked="0"/>
    </xf>
    <xf numFmtId="176" fontId="6" fillId="3" borderId="5" xfId="2" applyNumberFormat="1" applyFont="1" applyFill="1" applyBorder="1" applyAlignment="1" applyProtection="1">
      <alignment horizontal="center" vertical="center" wrapText="1"/>
      <protection locked="0"/>
    </xf>
    <xf numFmtId="0" fontId="6" fillId="5" borderId="8" xfId="1" applyFont="1" applyFill="1" applyBorder="1" applyProtection="1">
      <alignment vertical="center"/>
      <protection locked="0"/>
    </xf>
    <xf numFmtId="0" fontId="5" fillId="0" borderId="1" xfId="1" applyFont="1" applyBorder="1" applyProtection="1">
      <alignment vertical="center"/>
      <protection locked="0"/>
    </xf>
    <xf numFmtId="0" fontId="6" fillId="3" borderId="5" xfId="2" applyNumberFormat="1" applyFont="1" applyFill="1" applyBorder="1" applyAlignment="1" applyProtection="1">
      <alignment horizontal="center" vertical="center" wrapText="1"/>
      <protection locked="0"/>
    </xf>
    <xf numFmtId="178" fontId="7" fillId="0" borderId="5" xfId="1" applyNumberFormat="1" applyFont="1" applyBorder="1" applyAlignment="1">
      <alignment horizontal="right" vertical="center"/>
    </xf>
    <xf numFmtId="178" fontId="6" fillId="2" borderId="5" xfId="1" applyNumberFormat="1" applyFont="1" applyFill="1" applyBorder="1" applyAlignment="1">
      <alignment horizontal="right" vertical="center"/>
    </xf>
    <xf numFmtId="178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78" fontId="6" fillId="3" borderId="10" xfId="1" applyNumberFormat="1" applyFont="1" applyFill="1" applyBorder="1" applyAlignment="1">
      <alignment horizontal="right" vertical="center"/>
    </xf>
    <xf numFmtId="4" fontId="7" fillId="0" borderId="5" xfId="1" applyNumberFormat="1" applyFont="1" applyBorder="1" applyAlignment="1">
      <alignment horizontal="right" vertical="center"/>
    </xf>
    <xf numFmtId="4" fontId="6" fillId="2" borderId="5" xfId="1" applyNumberFormat="1" applyFont="1" applyFill="1" applyBorder="1" applyAlignment="1">
      <alignment horizontal="right" vertical="center"/>
    </xf>
    <xf numFmtId="4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0" fontId="3" fillId="0" borderId="0" xfId="0" applyNumberFormat="1" applyFont="1"/>
    <xf numFmtId="10" fontId="4" fillId="0" borderId="0" xfId="1" applyNumberFormat="1" applyFont="1">
      <alignment vertical="center"/>
    </xf>
    <xf numFmtId="10" fontId="5" fillId="0" borderId="1" xfId="1" applyNumberFormat="1" applyFont="1" applyBorder="1" applyProtection="1">
      <alignment vertical="center"/>
      <protection locked="0"/>
    </xf>
    <xf numFmtId="10" fontId="6" fillId="0" borderId="2" xfId="1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2" borderId="5" xfId="1" applyFont="1" applyFill="1" applyBorder="1" applyAlignment="1">
      <alignment horizontal="right" vertical="center"/>
    </xf>
    <xf numFmtId="179" fontId="7" fillId="0" borderId="5" xfId="1" applyNumberFormat="1" applyFont="1" applyBorder="1" applyAlignment="1">
      <alignment horizontal="right" vertical="center"/>
    </xf>
    <xf numFmtId="179" fontId="6" fillId="2" borderId="5" xfId="1" applyNumberFormat="1" applyFont="1" applyFill="1" applyBorder="1" applyAlignment="1">
      <alignment horizontal="right" vertical="center"/>
    </xf>
    <xf numFmtId="179" fontId="6" fillId="3" borderId="10" xfId="1" applyNumberFormat="1" applyFont="1" applyFill="1" applyBorder="1" applyAlignment="1">
      <alignment horizontal="right" vertical="center"/>
    </xf>
    <xf numFmtId="179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79" fontId="6" fillId="3" borderId="10" xfId="1" applyNumberFormat="1" applyFont="1" applyFill="1" applyBorder="1" applyAlignment="1">
      <alignment horizontal="right" vertical="center" wrapText="1"/>
    </xf>
    <xf numFmtId="179" fontId="6" fillId="2" borderId="6" xfId="1" applyNumberFormat="1" applyFont="1" applyFill="1" applyBorder="1" applyAlignment="1">
      <alignment horizontal="right" vertical="center" wrapText="1"/>
    </xf>
    <xf numFmtId="0" fontId="6" fillId="5" borderId="7" xfId="1" applyFont="1" applyFill="1" applyBorder="1" applyAlignment="1" applyProtection="1">
      <alignment horizontal="center" vertical="center"/>
      <protection locked="0"/>
    </xf>
    <xf numFmtId="0" fontId="6" fillId="3" borderId="9" xfId="1" applyFont="1" applyFill="1" applyBorder="1" applyAlignment="1" applyProtection="1">
      <alignment horizontal="center" vertical="center" wrapText="1"/>
      <protection locked="0"/>
    </xf>
    <xf numFmtId="0" fontId="6" fillId="3" borderId="10" xfId="1" applyFont="1" applyFill="1" applyBorder="1" applyAlignment="1" applyProtection="1">
      <alignment horizontal="center" vertical="center" wrapText="1"/>
      <protection locked="0"/>
    </xf>
    <xf numFmtId="0" fontId="8" fillId="4" borderId="11" xfId="1" applyFont="1" applyFill="1" applyBorder="1" applyAlignment="1" applyProtection="1">
      <alignment horizontal="left" vertical="top" wrapText="1"/>
      <protection locked="0"/>
    </xf>
    <xf numFmtId="0" fontId="7" fillId="4" borderId="11" xfId="1" applyFont="1" applyFill="1" applyBorder="1" applyAlignment="1" applyProtection="1">
      <alignment horizontal="left" vertical="top"/>
      <protection locked="0"/>
    </xf>
    <xf numFmtId="0" fontId="9" fillId="4" borderId="11" xfId="1" applyFont="1" applyFill="1" applyBorder="1" applyAlignment="1" applyProtection="1">
      <alignment horizontal="left" vertical="top" wrapText="1"/>
      <protection locked="0"/>
    </xf>
    <xf numFmtId="10" fontId="8" fillId="4" borderId="11" xfId="1" applyNumberFormat="1" applyFont="1" applyFill="1" applyBorder="1" applyAlignment="1" applyProtection="1">
      <alignment horizontal="left" vertical="top" wrapText="1"/>
      <protection locked="0"/>
    </xf>
    <xf numFmtId="10" fontId="7" fillId="4" borderId="11" xfId="1" applyNumberFormat="1" applyFont="1" applyFill="1" applyBorder="1" applyAlignment="1" applyProtection="1">
      <alignment horizontal="left" vertical="top"/>
      <protection locked="0"/>
    </xf>
  </cellXfs>
  <cellStyles count="4">
    <cellStyle name="百分比 2" xfId="3" xr:uid="{8791C392-66F4-4ED5-AF60-8A59100D814D}"/>
    <cellStyle name="常规" xfId="0" builtinId="0"/>
    <cellStyle name="常规 3" xfId="1" xr:uid="{89C0B46A-17DC-462E-9112-A43FA864C4FE}"/>
    <cellStyle name="千位分隔 2" xfId="2" xr:uid="{C73857F8-AB6B-4B5E-8A38-CE354F6A27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A6B54-795A-462E-BB1B-22AC36DBC172}">
  <dimension ref="A1:Z133"/>
  <sheetViews>
    <sheetView zoomScaleNormal="100" workbookViewId="0">
      <selection activeCell="G32" sqref="G32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3.37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12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2511424</v>
      </c>
      <c r="D4" s="14">
        <v>2482955</v>
      </c>
      <c r="E4" s="29">
        <v>1.15E-2</v>
      </c>
      <c r="F4" s="14">
        <v>2854356</v>
      </c>
      <c r="G4" s="29">
        <v>-0.1201</v>
      </c>
      <c r="H4" s="29">
        <v>4.4999999999999997E-3</v>
      </c>
      <c r="I4" s="18">
        <v>8580.2601130000003</v>
      </c>
      <c r="J4" s="18">
        <v>8389.2643950000001</v>
      </c>
      <c r="K4" s="29">
        <v>2.2766999999999999E-2</v>
      </c>
      <c r="L4" s="18">
        <v>9779.2441600000002</v>
      </c>
      <c r="M4" s="29">
        <v>-0.12260500000000001</v>
      </c>
      <c r="N4" s="29">
        <v>1.9489891223998908E-2</v>
      </c>
      <c r="O4" s="14">
        <v>2511424</v>
      </c>
      <c r="P4" s="14">
        <v>2482955</v>
      </c>
      <c r="Q4" s="29">
        <v>1.15E-2</v>
      </c>
      <c r="R4" s="29">
        <v>4.4999999999999997E-3</v>
      </c>
      <c r="S4" s="18">
        <v>8580.2601130000003</v>
      </c>
      <c r="T4" s="18">
        <v>8389.2643950000001</v>
      </c>
      <c r="U4" s="29">
        <v>2.2766999999999999E-2</v>
      </c>
      <c r="V4" s="29">
        <v>1.9489891223998908E-2</v>
      </c>
      <c r="W4" s="14">
        <v>391664</v>
      </c>
      <c r="X4" s="29">
        <v>1.0800000000000001E-2</v>
      </c>
      <c r="Y4" s="14">
        <v>389352</v>
      </c>
      <c r="Z4" s="29">
        <v>5.9379999999999997E-3</v>
      </c>
    </row>
    <row r="5" spans="1:26" ht="13.75" customHeight="1" x14ac:dyDescent="0.25">
      <c r="A5" s="35"/>
      <c r="B5" s="9" t="s">
        <v>26</v>
      </c>
      <c r="C5" s="14">
        <v>5291767</v>
      </c>
      <c r="D5" s="14">
        <v>4802721</v>
      </c>
      <c r="E5" s="29">
        <v>0.1018</v>
      </c>
      <c r="F5" s="14">
        <v>5515028</v>
      </c>
      <c r="G5" s="29">
        <v>-4.0500000000000001E-2</v>
      </c>
      <c r="H5" s="29">
        <v>9.5999999999999992E-3</v>
      </c>
      <c r="I5" s="18">
        <v>5035.6610989999999</v>
      </c>
      <c r="J5" s="18">
        <v>4426.7508230000003</v>
      </c>
      <c r="K5" s="29">
        <v>0.13755200000000001</v>
      </c>
      <c r="L5" s="18">
        <v>5193.3897779999998</v>
      </c>
      <c r="M5" s="29">
        <v>-3.0370999999999999E-2</v>
      </c>
      <c r="N5" s="29">
        <v>1.143840463667687E-2</v>
      </c>
      <c r="O5" s="14">
        <v>5291767</v>
      </c>
      <c r="P5" s="14">
        <v>4802721</v>
      </c>
      <c r="Q5" s="29">
        <v>0.1018</v>
      </c>
      <c r="R5" s="29">
        <v>9.5999999999999992E-3</v>
      </c>
      <c r="S5" s="18">
        <v>5035.6610989999999</v>
      </c>
      <c r="T5" s="18">
        <v>4426.7508230000003</v>
      </c>
      <c r="U5" s="29">
        <v>0.13755200000000001</v>
      </c>
      <c r="V5" s="29">
        <v>1.143840463667687E-2</v>
      </c>
      <c r="W5" s="14">
        <v>452060</v>
      </c>
      <c r="X5" s="29">
        <v>1.2500000000000001E-2</v>
      </c>
      <c r="Y5" s="14">
        <v>507288</v>
      </c>
      <c r="Z5" s="29">
        <v>-0.10886899999999999</v>
      </c>
    </row>
    <row r="6" spans="1:26" ht="13.75" customHeight="1" x14ac:dyDescent="0.25">
      <c r="A6" s="35"/>
      <c r="B6" s="9" t="s">
        <v>27</v>
      </c>
      <c r="C6" s="14">
        <v>3321711</v>
      </c>
      <c r="D6" s="14">
        <v>2874917</v>
      </c>
      <c r="E6" s="29">
        <v>0.15540000000000001</v>
      </c>
      <c r="F6" s="14">
        <v>3438448</v>
      </c>
      <c r="G6" s="29">
        <v>-3.4000000000000002E-2</v>
      </c>
      <c r="H6" s="29">
        <v>6.0000000000000001E-3</v>
      </c>
      <c r="I6" s="18">
        <v>3516.6208609999999</v>
      </c>
      <c r="J6" s="18">
        <v>3436.9730100000002</v>
      </c>
      <c r="K6" s="29">
        <v>2.3174E-2</v>
      </c>
      <c r="L6" s="18">
        <v>3589.3574060000001</v>
      </c>
      <c r="M6" s="29">
        <v>-2.0264999999999998E-2</v>
      </c>
      <c r="N6" s="29">
        <v>7.9879347658810759E-3</v>
      </c>
      <c r="O6" s="14">
        <v>3321711</v>
      </c>
      <c r="P6" s="14">
        <v>2874917</v>
      </c>
      <c r="Q6" s="29">
        <v>0.15540000000000001</v>
      </c>
      <c r="R6" s="29">
        <v>6.0000000000000001E-3</v>
      </c>
      <c r="S6" s="18">
        <v>3516.6208609999999</v>
      </c>
      <c r="T6" s="18">
        <v>3436.9730100000002</v>
      </c>
      <c r="U6" s="29">
        <v>2.3174E-2</v>
      </c>
      <c r="V6" s="29">
        <v>7.9879347658810759E-3</v>
      </c>
      <c r="W6" s="14">
        <v>172793</v>
      </c>
      <c r="X6" s="29">
        <v>4.7999999999999996E-3</v>
      </c>
      <c r="Y6" s="14">
        <v>170780</v>
      </c>
      <c r="Z6" s="29">
        <v>1.1787000000000001E-2</v>
      </c>
    </row>
    <row r="7" spans="1:26" ht="13.75" customHeight="1" x14ac:dyDescent="0.25">
      <c r="A7" s="35"/>
      <c r="B7" s="9" t="s">
        <v>28</v>
      </c>
      <c r="C7" s="14">
        <v>1563727</v>
      </c>
      <c r="D7" s="14">
        <v>1236956</v>
      </c>
      <c r="E7" s="29">
        <v>0.26419999999999999</v>
      </c>
      <c r="F7" s="14">
        <v>1757316</v>
      </c>
      <c r="G7" s="29">
        <v>-0.11020000000000001</v>
      </c>
      <c r="H7" s="29">
        <v>2.8E-3</v>
      </c>
      <c r="I7" s="18">
        <v>1273.2118499999999</v>
      </c>
      <c r="J7" s="18">
        <v>957.85072000000002</v>
      </c>
      <c r="K7" s="29">
        <v>0.32923799999999998</v>
      </c>
      <c r="L7" s="18">
        <v>1375.3257719999999</v>
      </c>
      <c r="M7" s="29">
        <v>-7.4246999999999994E-2</v>
      </c>
      <c r="N7" s="29">
        <v>2.8920755472213984E-3</v>
      </c>
      <c r="O7" s="14">
        <v>1563727</v>
      </c>
      <c r="P7" s="14">
        <v>1236956</v>
      </c>
      <c r="Q7" s="29">
        <v>0.26419999999999999</v>
      </c>
      <c r="R7" s="29">
        <v>2.8E-3</v>
      </c>
      <c r="S7" s="18">
        <v>1273.2118499999999</v>
      </c>
      <c r="T7" s="18">
        <v>957.85072000000002</v>
      </c>
      <c r="U7" s="29">
        <v>0.32923799999999998</v>
      </c>
      <c r="V7" s="29">
        <v>2.8920755472213984E-3</v>
      </c>
      <c r="W7" s="14">
        <v>109111</v>
      </c>
      <c r="X7" s="29">
        <v>3.0000000000000001E-3</v>
      </c>
      <c r="Y7" s="14">
        <v>89459</v>
      </c>
      <c r="Z7" s="29">
        <v>0.21967600000000001</v>
      </c>
    </row>
    <row r="8" spans="1:26" ht="13.75" customHeight="1" x14ac:dyDescent="0.25">
      <c r="A8" s="35"/>
      <c r="B8" s="9" t="s">
        <v>29</v>
      </c>
      <c r="C8" s="14">
        <v>4212550</v>
      </c>
      <c r="D8" s="14">
        <v>2545932</v>
      </c>
      <c r="E8" s="29">
        <v>0.65459999999999996</v>
      </c>
      <c r="F8" s="14">
        <v>4368441</v>
      </c>
      <c r="G8" s="29">
        <v>-3.5700000000000003E-2</v>
      </c>
      <c r="H8" s="29">
        <v>7.6E-3</v>
      </c>
      <c r="I8" s="18">
        <v>20253.342975</v>
      </c>
      <c r="J8" s="18">
        <v>10586.103732</v>
      </c>
      <c r="K8" s="29">
        <v>0.91320100000000004</v>
      </c>
      <c r="L8" s="18">
        <v>20837.420423</v>
      </c>
      <c r="M8" s="29">
        <v>-2.8029999999999999E-2</v>
      </c>
      <c r="N8" s="29">
        <v>4.6005068180511983E-2</v>
      </c>
      <c r="O8" s="14">
        <v>4212550</v>
      </c>
      <c r="P8" s="14">
        <v>2545932</v>
      </c>
      <c r="Q8" s="29">
        <v>0.65459999999999996</v>
      </c>
      <c r="R8" s="29">
        <v>7.6E-3</v>
      </c>
      <c r="S8" s="18">
        <v>20253.342975</v>
      </c>
      <c r="T8" s="18">
        <v>10586.103732</v>
      </c>
      <c r="U8" s="29">
        <v>0.91320100000000004</v>
      </c>
      <c r="V8" s="29">
        <v>4.6005068180511983E-2</v>
      </c>
      <c r="W8" s="14">
        <v>328189</v>
      </c>
      <c r="X8" s="29">
        <v>9.1000000000000004E-3</v>
      </c>
      <c r="Y8" s="14">
        <v>370033</v>
      </c>
      <c r="Z8" s="29">
        <v>-0.113082</v>
      </c>
    </row>
    <row r="9" spans="1:26" ht="13.75" customHeight="1" x14ac:dyDescent="0.25">
      <c r="A9" s="35"/>
      <c r="B9" s="9" t="s">
        <v>30</v>
      </c>
      <c r="C9" s="14">
        <v>4928050</v>
      </c>
      <c r="D9" s="14">
        <v>5431519</v>
      </c>
      <c r="E9" s="29">
        <v>-9.2700000000000005E-2</v>
      </c>
      <c r="F9" s="14">
        <v>5273232</v>
      </c>
      <c r="G9" s="29">
        <v>-6.5500000000000003E-2</v>
      </c>
      <c r="H9" s="29">
        <v>8.8999999999999999E-3</v>
      </c>
      <c r="I9" s="18">
        <v>6776.9096920000002</v>
      </c>
      <c r="J9" s="18">
        <v>7097.5952450000004</v>
      </c>
      <c r="K9" s="29">
        <v>-4.5182E-2</v>
      </c>
      <c r="L9" s="18">
        <v>7171.7413189999997</v>
      </c>
      <c r="M9" s="29">
        <v>-5.5053999999999999E-2</v>
      </c>
      <c r="N9" s="29">
        <v>1.5393616393030666E-2</v>
      </c>
      <c r="O9" s="14">
        <v>4928050</v>
      </c>
      <c r="P9" s="14">
        <v>5431519</v>
      </c>
      <c r="Q9" s="29">
        <v>-9.2700000000000005E-2</v>
      </c>
      <c r="R9" s="29">
        <v>8.8999999999999999E-3</v>
      </c>
      <c r="S9" s="18">
        <v>6776.9096920000002</v>
      </c>
      <c r="T9" s="18">
        <v>7097.5952450000004</v>
      </c>
      <c r="U9" s="29">
        <v>-4.5182E-2</v>
      </c>
      <c r="V9" s="29">
        <v>1.5393616393030666E-2</v>
      </c>
      <c r="W9" s="14">
        <v>218896</v>
      </c>
      <c r="X9" s="29">
        <v>6.0000000000000001E-3</v>
      </c>
      <c r="Y9" s="14">
        <v>227845</v>
      </c>
      <c r="Z9" s="29">
        <v>-3.9276999999999999E-2</v>
      </c>
    </row>
    <row r="10" spans="1:26" ht="13.75" customHeight="1" x14ac:dyDescent="0.25">
      <c r="A10" s="35"/>
      <c r="B10" s="9" t="s">
        <v>31</v>
      </c>
      <c r="C10" s="14">
        <v>22359647</v>
      </c>
      <c r="D10" s="14">
        <v>14726077</v>
      </c>
      <c r="E10" s="29">
        <v>0.51839999999999997</v>
      </c>
      <c r="F10" s="14">
        <v>21695330</v>
      </c>
      <c r="G10" s="29">
        <v>3.0599999999999999E-2</v>
      </c>
      <c r="H10" s="29">
        <v>4.0500000000000001E-2</v>
      </c>
      <c r="I10" s="18">
        <v>6709.7708480000001</v>
      </c>
      <c r="J10" s="18">
        <v>3890.0637830000001</v>
      </c>
      <c r="K10" s="29">
        <v>0.72484899999999997</v>
      </c>
      <c r="L10" s="18">
        <v>6567.1669869999996</v>
      </c>
      <c r="M10" s="29">
        <v>2.1715000000000002E-2</v>
      </c>
      <c r="N10" s="29">
        <v>1.5241111836148704E-2</v>
      </c>
      <c r="O10" s="14">
        <v>22359647</v>
      </c>
      <c r="P10" s="14">
        <v>14726077</v>
      </c>
      <c r="Q10" s="29">
        <v>0.51839999999999997</v>
      </c>
      <c r="R10" s="29">
        <v>4.0500000000000001E-2</v>
      </c>
      <c r="S10" s="18">
        <v>6709.7708480000001</v>
      </c>
      <c r="T10" s="18">
        <v>3890.0637830000001</v>
      </c>
      <c r="U10" s="29">
        <v>0.72484899999999997</v>
      </c>
      <c r="V10" s="29">
        <v>1.5241111836148704E-2</v>
      </c>
      <c r="W10" s="14">
        <v>554860</v>
      </c>
      <c r="X10" s="29">
        <v>1.5299999999999999E-2</v>
      </c>
      <c r="Y10" s="14">
        <v>554403</v>
      </c>
      <c r="Z10" s="29">
        <v>8.2399999999999997E-4</v>
      </c>
    </row>
    <row r="11" spans="1:26" ht="13.75" customHeight="1" x14ac:dyDescent="0.25">
      <c r="A11" s="35"/>
      <c r="B11" s="9" t="s">
        <v>32</v>
      </c>
      <c r="C11" s="14">
        <v>27028516</v>
      </c>
      <c r="D11" s="14">
        <v>31448372</v>
      </c>
      <c r="E11" s="29">
        <v>-0.14050000000000001</v>
      </c>
      <c r="F11" s="14">
        <v>32976838</v>
      </c>
      <c r="G11" s="29">
        <v>-0.1804</v>
      </c>
      <c r="H11" s="29">
        <v>4.8899999999999999E-2</v>
      </c>
      <c r="I11" s="18">
        <v>10646.221394</v>
      </c>
      <c r="J11" s="18">
        <v>12924.453771</v>
      </c>
      <c r="K11" s="29">
        <v>-0.17627300000000001</v>
      </c>
      <c r="L11" s="18">
        <v>13077.985737999999</v>
      </c>
      <c r="M11" s="29">
        <v>-0.185943</v>
      </c>
      <c r="N11" s="29">
        <v>2.4182681431917801E-2</v>
      </c>
      <c r="O11" s="14">
        <v>27028516</v>
      </c>
      <c r="P11" s="14">
        <v>31448372</v>
      </c>
      <c r="Q11" s="29">
        <v>-0.14050000000000001</v>
      </c>
      <c r="R11" s="29">
        <v>4.8899999999999999E-2</v>
      </c>
      <c r="S11" s="18">
        <v>10646.221394</v>
      </c>
      <c r="T11" s="18">
        <v>12924.453771</v>
      </c>
      <c r="U11" s="29">
        <v>-0.17627300000000001</v>
      </c>
      <c r="V11" s="29">
        <v>2.4182681431917801E-2</v>
      </c>
      <c r="W11" s="14">
        <v>2237063</v>
      </c>
      <c r="X11" s="29">
        <v>6.1699999999999998E-2</v>
      </c>
      <c r="Y11" s="14">
        <v>2475870</v>
      </c>
      <c r="Z11" s="29">
        <v>-9.6453999999999998E-2</v>
      </c>
    </row>
    <row r="12" spans="1:26" ht="13.75" customHeight="1" x14ac:dyDescent="0.25">
      <c r="A12" s="35"/>
      <c r="B12" s="9" t="s">
        <v>33</v>
      </c>
      <c r="C12" s="14">
        <v>6088</v>
      </c>
      <c r="D12" s="14">
        <v>435</v>
      </c>
      <c r="E12" s="29">
        <v>12.9954</v>
      </c>
      <c r="F12" s="14">
        <v>2673</v>
      </c>
      <c r="G12" s="29">
        <v>1.2776000000000001</v>
      </c>
      <c r="H12" s="29">
        <v>0</v>
      </c>
      <c r="I12" s="18">
        <v>2.530065</v>
      </c>
      <c r="J12" s="18">
        <v>0.21130399999999999</v>
      </c>
      <c r="K12" s="29">
        <v>10.973578</v>
      </c>
      <c r="L12" s="18">
        <v>1.124053</v>
      </c>
      <c r="M12" s="29">
        <v>1.2508410000000001</v>
      </c>
      <c r="N12" s="29">
        <v>5.7469926307870198E-6</v>
      </c>
      <c r="O12" s="14">
        <v>6088</v>
      </c>
      <c r="P12" s="14">
        <v>435</v>
      </c>
      <c r="Q12" s="29">
        <v>12.9954</v>
      </c>
      <c r="R12" s="29">
        <v>0</v>
      </c>
      <c r="S12" s="18">
        <v>2.530065</v>
      </c>
      <c r="T12" s="18">
        <v>0.21130399999999999</v>
      </c>
      <c r="U12" s="29">
        <v>10.973578</v>
      </c>
      <c r="V12" s="29">
        <v>5.7469926307870198E-6</v>
      </c>
      <c r="W12" s="14">
        <v>159</v>
      </c>
      <c r="X12" s="29">
        <v>0</v>
      </c>
      <c r="Y12" s="14">
        <v>40</v>
      </c>
      <c r="Z12" s="29">
        <v>2.9750000000000001</v>
      </c>
    </row>
    <row r="13" spans="1:26" ht="13.75" customHeight="1" x14ac:dyDescent="0.25">
      <c r="A13" s="35"/>
      <c r="B13" s="9" t="s">
        <v>34</v>
      </c>
      <c r="C13" s="14">
        <v>13291761</v>
      </c>
      <c r="D13" s="14">
        <v>15751796</v>
      </c>
      <c r="E13" s="29">
        <v>-0.15620000000000001</v>
      </c>
      <c r="F13" s="14">
        <v>18194644</v>
      </c>
      <c r="G13" s="29">
        <v>-0.26950000000000002</v>
      </c>
      <c r="H13" s="29">
        <v>2.41E-2</v>
      </c>
      <c r="I13" s="18">
        <v>11775.178184</v>
      </c>
      <c r="J13" s="18">
        <v>12418.312782000001</v>
      </c>
      <c r="K13" s="29">
        <v>-5.1789000000000002E-2</v>
      </c>
      <c r="L13" s="18">
        <v>16461.964622</v>
      </c>
      <c r="M13" s="29">
        <v>-0.28470400000000001</v>
      </c>
      <c r="N13" s="29">
        <v>2.6747084462119385E-2</v>
      </c>
      <c r="O13" s="14">
        <v>13291761</v>
      </c>
      <c r="P13" s="14">
        <v>15751796</v>
      </c>
      <c r="Q13" s="29">
        <v>-0.15620000000000001</v>
      </c>
      <c r="R13" s="29">
        <v>2.41E-2</v>
      </c>
      <c r="S13" s="18">
        <v>11775.178184</v>
      </c>
      <c r="T13" s="18">
        <v>12418.312782000001</v>
      </c>
      <c r="U13" s="29">
        <v>-5.1789000000000002E-2</v>
      </c>
      <c r="V13" s="29">
        <v>2.6747084462119385E-2</v>
      </c>
      <c r="W13" s="14">
        <v>868016</v>
      </c>
      <c r="X13" s="29">
        <v>2.4E-2</v>
      </c>
      <c r="Y13" s="14">
        <v>898535</v>
      </c>
      <c r="Z13" s="29">
        <v>-3.3965000000000002E-2</v>
      </c>
    </row>
    <row r="14" spans="1:26" ht="13.75" customHeight="1" x14ac:dyDescent="0.25">
      <c r="A14" s="35"/>
      <c r="B14" s="9" t="s">
        <v>35</v>
      </c>
      <c r="C14" s="14">
        <v>4486925</v>
      </c>
      <c r="D14" s="14">
        <v>7725554</v>
      </c>
      <c r="E14" s="29">
        <v>-0.41920000000000002</v>
      </c>
      <c r="F14" s="14">
        <v>6199683</v>
      </c>
      <c r="G14" s="29">
        <v>-0.27629999999999999</v>
      </c>
      <c r="H14" s="29">
        <v>8.0999999999999996E-3</v>
      </c>
      <c r="I14" s="18">
        <v>1666.3935329999999</v>
      </c>
      <c r="J14" s="18">
        <v>2925.8768749999999</v>
      </c>
      <c r="K14" s="29">
        <v>-0.43046400000000001</v>
      </c>
      <c r="L14" s="18">
        <v>2283.7638029999998</v>
      </c>
      <c r="M14" s="29">
        <v>-0.27033000000000001</v>
      </c>
      <c r="N14" s="29">
        <v>3.7851799673692755E-3</v>
      </c>
      <c r="O14" s="14">
        <v>4486925</v>
      </c>
      <c r="P14" s="14">
        <v>7725554</v>
      </c>
      <c r="Q14" s="29">
        <v>-0.41920000000000002</v>
      </c>
      <c r="R14" s="29">
        <v>8.0999999999999996E-3</v>
      </c>
      <c r="S14" s="18">
        <v>1666.3935329999999</v>
      </c>
      <c r="T14" s="18">
        <v>2925.8768749999999</v>
      </c>
      <c r="U14" s="29">
        <v>-0.43046400000000001</v>
      </c>
      <c r="V14" s="29">
        <v>3.7851799673692755E-3</v>
      </c>
      <c r="W14" s="14">
        <v>340099</v>
      </c>
      <c r="X14" s="29">
        <v>9.4000000000000004E-3</v>
      </c>
      <c r="Y14" s="14">
        <v>555929</v>
      </c>
      <c r="Z14" s="29">
        <v>-0.38823299999999999</v>
      </c>
    </row>
    <row r="15" spans="1:26" ht="13.75" customHeight="1" x14ac:dyDescent="0.25">
      <c r="A15" s="35"/>
      <c r="B15" s="9" t="s">
        <v>36</v>
      </c>
      <c r="C15" s="14">
        <v>8745627</v>
      </c>
      <c r="D15" s="14">
        <v>6306080</v>
      </c>
      <c r="E15" s="29">
        <v>0.38690000000000002</v>
      </c>
      <c r="F15" s="14">
        <v>12219843</v>
      </c>
      <c r="G15" s="29">
        <v>-0.2843</v>
      </c>
      <c r="H15" s="29">
        <v>1.5800000000000002E-2</v>
      </c>
      <c r="I15" s="18">
        <v>3551.5897049999999</v>
      </c>
      <c r="J15" s="18">
        <v>2617.682836</v>
      </c>
      <c r="K15" s="29">
        <v>0.356769</v>
      </c>
      <c r="L15" s="18">
        <v>4979.88357</v>
      </c>
      <c r="M15" s="29">
        <v>-0.28681299999999998</v>
      </c>
      <c r="N15" s="29">
        <v>8.067365803729961E-3</v>
      </c>
      <c r="O15" s="14">
        <v>8745627</v>
      </c>
      <c r="P15" s="14">
        <v>6306080</v>
      </c>
      <c r="Q15" s="29">
        <v>0.38690000000000002</v>
      </c>
      <c r="R15" s="29">
        <v>1.5800000000000002E-2</v>
      </c>
      <c r="S15" s="18">
        <v>3551.5897049999999</v>
      </c>
      <c r="T15" s="18">
        <v>2617.682836</v>
      </c>
      <c r="U15" s="29">
        <v>0.356769</v>
      </c>
      <c r="V15" s="29">
        <v>8.067365803729961E-3</v>
      </c>
      <c r="W15" s="14">
        <v>1106971</v>
      </c>
      <c r="X15" s="29">
        <v>3.0599999999999999E-2</v>
      </c>
      <c r="Y15" s="14">
        <v>1254818</v>
      </c>
      <c r="Z15" s="29">
        <v>-0.117823</v>
      </c>
    </row>
    <row r="16" spans="1:26" ht="13.75" customHeight="1" thickBot="1" x14ac:dyDescent="0.3">
      <c r="A16" s="35"/>
      <c r="B16" s="9" t="s">
        <v>37</v>
      </c>
      <c r="C16" s="14">
        <v>5520340</v>
      </c>
      <c r="D16" s="14">
        <v>3598829</v>
      </c>
      <c r="E16" s="29">
        <v>0.53390000000000004</v>
      </c>
      <c r="F16" s="14">
        <v>8661504</v>
      </c>
      <c r="G16" s="29">
        <v>-0.36270000000000002</v>
      </c>
      <c r="H16" s="29">
        <v>0.01</v>
      </c>
      <c r="I16" s="18">
        <v>7048.2516619999997</v>
      </c>
      <c r="J16" s="18">
        <v>7587.3805160000002</v>
      </c>
      <c r="K16" s="29">
        <v>-7.1055999999999994E-2</v>
      </c>
      <c r="L16" s="18">
        <v>11291.065752</v>
      </c>
      <c r="M16" s="29">
        <v>-0.37576700000000002</v>
      </c>
      <c r="N16" s="29">
        <v>1.6009964313741489E-2</v>
      </c>
      <c r="O16" s="14">
        <v>5520340</v>
      </c>
      <c r="P16" s="14">
        <v>3598829</v>
      </c>
      <c r="Q16" s="29">
        <v>0.53390000000000004</v>
      </c>
      <c r="R16" s="29">
        <v>0.01</v>
      </c>
      <c r="S16" s="18">
        <v>7048.2516619999997</v>
      </c>
      <c r="T16" s="18">
        <v>7587.3805160000002</v>
      </c>
      <c r="U16" s="29">
        <v>-7.1055999999999994E-2</v>
      </c>
      <c r="V16" s="29">
        <v>1.6009964313741489E-2</v>
      </c>
      <c r="W16" s="14">
        <v>179866</v>
      </c>
      <c r="X16" s="29">
        <v>5.0000000000000001E-3</v>
      </c>
      <c r="Y16" s="14">
        <v>239375</v>
      </c>
      <c r="Z16" s="29">
        <v>-0.24860199999999999</v>
      </c>
    </row>
    <row r="17" spans="1:26" ht="13.75" customHeight="1" x14ac:dyDescent="0.25">
      <c r="A17" s="35"/>
      <c r="B17" s="9" t="s">
        <v>38</v>
      </c>
      <c r="C17" s="14">
        <v>1601617</v>
      </c>
      <c r="D17" s="14">
        <v>2366002</v>
      </c>
      <c r="E17" s="29">
        <v>-0.3231</v>
      </c>
      <c r="F17" s="14">
        <v>2384910</v>
      </c>
      <c r="G17" s="29">
        <v>-0.32840000000000003</v>
      </c>
      <c r="H17" s="29">
        <v>2.8999999999999998E-3</v>
      </c>
      <c r="I17" s="18">
        <v>3418.449439</v>
      </c>
      <c r="J17" s="18">
        <v>5202.4671250000001</v>
      </c>
      <c r="K17" s="29">
        <v>-0.342918</v>
      </c>
      <c r="L17" s="18">
        <v>4930.6231879999996</v>
      </c>
      <c r="M17" s="29">
        <v>-0.30669000000000002</v>
      </c>
      <c r="N17" s="29">
        <v>7.7649403215534069E-3</v>
      </c>
      <c r="O17" s="14">
        <v>1601617</v>
      </c>
      <c r="P17" s="14">
        <v>2366002</v>
      </c>
      <c r="Q17" s="29">
        <v>-0.3231</v>
      </c>
      <c r="R17" s="29">
        <v>2.8999999999999998E-3</v>
      </c>
      <c r="S17" s="18">
        <v>3418.449439</v>
      </c>
      <c r="T17" s="18">
        <v>5202.4671250000001</v>
      </c>
      <c r="U17" s="29">
        <v>-0.342918</v>
      </c>
      <c r="V17" s="29">
        <v>7.7649403215534069E-3</v>
      </c>
      <c r="W17" s="14">
        <v>55002</v>
      </c>
      <c r="X17" s="29">
        <v>1.5E-3</v>
      </c>
      <c r="Y17" s="14">
        <v>58560</v>
      </c>
      <c r="Z17" s="29">
        <v>-6.0758E-2</v>
      </c>
    </row>
    <row r="18" spans="1:26" ht="13.75" customHeight="1" x14ac:dyDescent="0.25">
      <c r="A18" s="35"/>
      <c r="B18" s="9" t="s">
        <v>39</v>
      </c>
      <c r="C18" s="14">
        <v>10203058</v>
      </c>
      <c r="D18" s="14">
        <v>3309362</v>
      </c>
      <c r="E18" s="29">
        <v>2.0831</v>
      </c>
      <c r="F18" s="14">
        <v>11032832</v>
      </c>
      <c r="G18" s="29">
        <v>-7.5200000000000003E-2</v>
      </c>
      <c r="H18" s="29">
        <v>1.8499999999999999E-2</v>
      </c>
      <c r="I18" s="18">
        <v>5872.5801369999999</v>
      </c>
      <c r="J18" s="18">
        <v>2176.0628240000001</v>
      </c>
      <c r="K18" s="29">
        <v>1.698718</v>
      </c>
      <c r="L18" s="18">
        <v>6255.8224600000003</v>
      </c>
      <c r="M18" s="29">
        <v>-6.1261999999999997E-2</v>
      </c>
      <c r="N18" s="29">
        <v>1.3339449686488382E-2</v>
      </c>
      <c r="O18" s="14">
        <v>10203058</v>
      </c>
      <c r="P18" s="14">
        <v>3309362</v>
      </c>
      <c r="Q18" s="29">
        <v>2.0831</v>
      </c>
      <c r="R18" s="29">
        <v>1.8499999999999999E-2</v>
      </c>
      <c r="S18" s="18">
        <v>5872.5801369999999</v>
      </c>
      <c r="T18" s="18">
        <v>2176.0628240000001</v>
      </c>
      <c r="U18" s="29">
        <v>1.698718</v>
      </c>
      <c r="V18" s="29">
        <v>1.3339449686488382E-2</v>
      </c>
      <c r="W18" s="14">
        <v>257424</v>
      </c>
      <c r="X18" s="29">
        <v>7.1000000000000004E-3</v>
      </c>
      <c r="Y18" s="14">
        <v>312446</v>
      </c>
      <c r="Z18" s="29">
        <v>-0.17610100000000001</v>
      </c>
    </row>
    <row r="19" spans="1:26" ht="13.75" customHeight="1" x14ac:dyDescent="0.25">
      <c r="A19" s="35"/>
      <c r="B19" s="9" t="s">
        <v>40</v>
      </c>
      <c r="C19" s="14">
        <v>5306629</v>
      </c>
      <c r="D19" s="14">
        <v>2105319</v>
      </c>
      <c r="E19" s="29">
        <v>1.5206</v>
      </c>
      <c r="F19" s="14">
        <v>6075007</v>
      </c>
      <c r="G19" s="29">
        <v>-0.1265</v>
      </c>
      <c r="H19" s="29">
        <v>9.5999999999999992E-3</v>
      </c>
      <c r="I19" s="18">
        <v>3719.197561</v>
      </c>
      <c r="J19" s="18">
        <v>1786.006631</v>
      </c>
      <c r="K19" s="29">
        <v>1.0824100000000001</v>
      </c>
      <c r="L19" s="18">
        <v>4146.1186109999999</v>
      </c>
      <c r="M19" s="29">
        <v>-0.102969</v>
      </c>
      <c r="N19" s="29">
        <v>8.4480837352036639E-3</v>
      </c>
      <c r="O19" s="14">
        <v>5306629</v>
      </c>
      <c r="P19" s="14">
        <v>2105319</v>
      </c>
      <c r="Q19" s="29">
        <v>1.5206</v>
      </c>
      <c r="R19" s="29">
        <v>9.5999999999999992E-3</v>
      </c>
      <c r="S19" s="18">
        <v>3719.197561</v>
      </c>
      <c r="T19" s="18">
        <v>1786.006631</v>
      </c>
      <c r="U19" s="29">
        <v>1.0824100000000001</v>
      </c>
      <c r="V19" s="29">
        <v>8.4480837352036639E-3</v>
      </c>
      <c r="W19" s="14">
        <v>227074</v>
      </c>
      <c r="X19" s="29">
        <v>6.3E-3</v>
      </c>
      <c r="Y19" s="14">
        <v>218649</v>
      </c>
      <c r="Z19" s="29">
        <v>3.8531999999999997E-2</v>
      </c>
    </row>
    <row r="20" spans="1:26" ht="13.75" customHeight="1" x14ac:dyDescent="0.25">
      <c r="A20" s="35"/>
      <c r="B20" s="9" t="s">
        <v>41</v>
      </c>
      <c r="C20" s="14">
        <v>5870857</v>
      </c>
      <c r="D20" s="14"/>
      <c r="E20" s="29"/>
      <c r="F20" s="14">
        <v>2625136</v>
      </c>
      <c r="G20" s="29">
        <v>1.2363999999999999</v>
      </c>
      <c r="H20" s="29">
        <v>1.06E-2</v>
      </c>
      <c r="I20" s="18">
        <v>4016.2626310000001</v>
      </c>
      <c r="J20" s="18"/>
      <c r="K20" s="29"/>
      <c r="L20" s="18">
        <v>1642.2075150000001</v>
      </c>
      <c r="M20" s="29">
        <v>1.445649</v>
      </c>
      <c r="N20" s="29">
        <v>9.1228611690459677E-3</v>
      </c>
      <c r="O20" s="14">
        <v>5870857</v>
      </c>
      <c r="P20" s="14"/>
      <c r="Q20" s="29"/>
      <c r="R20" s="29">
        <v>1.06E-2</v>
      </c>
      <c r="S20" s="18">
        <v>4016.2626310000001</v>
      </c>
      <c r="T20" s="18"/>
      <c r="U20" s="29"/>
      <c r="V20" s="29">
        <v>9.1228611690459677E-3</v>
      </c>
      <c r="W20" s="14">
        <v>72892</v>
      </c>
      <c r="X20" s="29">
        <v>2E-3</v>
      </c>
      <c r="Y20" s="14">
        <v>121737</v>
      </c>
      <c r="Z20" s="29">
        <v>-0.40123399999999998</v>
      </c>
    </row>
    <row r="21" spans="1:26" ht="13.75" customHeight="1" x14ac:dyDescent="0.25">
      <c r="A21" s="35"/>
      <c r="B21" s="9" t="s">
        <v>42</v>
      </c>
      <c r="C21" s="14">
        <v>640580</v>
      </c>
      <c r="D21" s="14"/>
      <c r="E21" s="29"/>
      <c r="F21" s="14">
        <v>1266515</v>
      </c>
      <c r="G21" s="29">
        <v>-0.49419999999999997</v>
      </c>
      <c r="H21" s="29">
        <v>1.1999999999999999E-3</v>
      </c>
      <c r="I21" s="18">
        <v>395.22962899999999</v>
      </c>
      <c r="J21" s="18"/>
      <c r="K21" s="29"/>
      <c r="L21" s="18">
        <v>768.58293300000003</v>
      </c>
      <c r="M21" s="29">
        <v>-0.48576799999999998</v>
      </c>
      <c r="N21" s="29">
        <v>8.9775628900114722E-4</v>
      </c>
      <c r="O21" s="14">
        <v>640580</v>
      </c>
      <c r="P21" s="14"/>
      <c r="Q21" s="29"/>
      <c r="R21" s="29">
        <v>1.1999999999999999E-3</v>
      </c>
      <c r="S21" s="18">
        <v>395.22962899999999</v>
      </c>
      <c r="T21" s="18"/>
      <c r="U21" s="29"/>
      <c r="V21" s="29">
        <v>8.9775628900114722E-4</v>
      </c>
      <c r="W21" s="14">
        <v>25329</v>
      </c>
      <c r="X21" s="29">
        <v>6.9999999999999999E-4</v>
      </c>
      <c r="Y21" s="14">
        <v>54656</v>
      </c>
      <c r="Z21" s="29">
        <v>-0.536574</v>
      </c>
    </row>
    <row r="22" spans="1:26" ht="13.75" customHeight="1" x14ac:dyDescent="0.25">
      <c r="A22" s="35"/>
      <c r="B22" s="9" t="s">
        <v>43</v>
      </c>
      <c r="C22" s="14">
        <v>776542</v>
      </c>
      <c r="D22" s="14">
        <v>1163699</v>
      </c>
      <c r="E22" s="29">
        <v>-0.3327</v>
      </c>
      <c r="F22" s="14">
        <v>1727712</v>
      </c>
      <c r="G22" s="29">
        <v>-0.55049999999999999</v>
      </c>
      <c r="H22" s="29">
        <v>1.4E-3</v>
      </c>
      <c r="I22" s="18">
        <v>9.1052669999999996</v>
      </c>
      <c r="J22" s="18">
        <v>23.809698000000001</v>
      </c>
      <c r="K22" s="29">
        <v>-0.61758199999999996</v>
      </c>
      <c r="L22" s="18">
        <v>25.306531</v>
      </c>
      <c r="M22" s="29">
        <v>-0.64020100000000002</v>
      </c>
      <c r="N22" s="29">
        <v>2.0682433988987725E-5</v>
      </c>
      <c r="O22" s="14">
        <v>776542</v>
      </c>
      <c r="P22" s="14">
        <v>1163699</v>
      </c>
      <c r="Q22" s="29">
        <v>-0.3327</v>
      </c>
      <c r="R22" s="29">
        <v>1.4E-3</v>
      </c>
      <c r="S22" s="18">
        <v>9.1052669999999996</v>
      </c>
      <c r="T22" s="18">
        <v>23.809698000000001</v>
      </c>
      <c r="U22" s="29">
        <v>-0.61758199999999996</v>
      </c>
      <c r="V22" s="29">
        <v>2.0682433988987725E-5</v>
      </c>
      <c r="W22" s="14">
        <v>55123</v>
      </c>
      <c r="X22" s="29">
        <v>1.5E-3</v>
      </c>
      <c r="Y22" s="14">
        <v>72290</v>
      </c>
      <c r="Z22" s="29">
        <v>-0.23747399999999999</v>
      </c>
    </row>
    <row r="23" spans="1:26" ht="13.75" customHeight="1" x14ac:dyDescent="0.25">
      <c r="A23" s="35"/>
      <c r="B23" s="9" t="s">
        <v>44</v>
      </c>
      <c r="C23" s="14">
        <v>374085</v>
      </c>
      <c r="D23" s="14">
        <v>297031</v>
      </c>
      <c r="E23" s="29">
        <v>0.25940000000000002</v>
      </c>
      <c r="F23" s="14">
        <v>931452</v>
      </c>
      <c r="G23" s="29">
        <v>-0.59840000000000004</v>
      </c>
      <c r="H23" s="29">
        <v>6.9999999999999999E-4</v>
      </c>
      <c r="I23" s="18">
        <v>6.5436909999999999</v>
      </c>
      <c r="J23" s="18">
        <v>8.6180199999999996</v>
      </c>
      <c r="K23" s="29">
        <v>-0.24069699999999999</v>
      </c>
      <c r="L23" s="18">
        <v>14.452465</v>
      </c>
      <c r="M23" s="29">
        <v>-0.54722700000000002</v>
      </c>
      <c r="N23" s="29">
        <v>1.4863864744639898E-5</v>
      </c>
      <c r="O23" s="14">
        <v>374085</v>
      </c>
      <c r="P23" s="14">
        <v>297031</v>
      </c>
      <c r="Q23" s="29">
        <v>0.25940000000000002</v>
      </c>
      <c r="R23" s="29">
        <v>6.9999999999999999E-4</v>
      </c>
      <c r="S23" s="18">
        <v>6.5436909999999999</v>
      </c>
      <c r="T23" s="18">
        <v>8.6180199999999996</v>
      </c>
      <c r="U23" s="29">
        <v>-0.24069699999999999</v>
      </c>
      <c r="V23" s="29">
        <v>1.4863864744639898E-5</v>
      </c>
      <c r="W23" s="14">
        <v>63876</v>
      </c>
      <c r="X23" s="29">
        <v>1.8E-3</v>
      </c>
      <c r="Y23" s="14">
        <v>45504</v>
      </c>
      <c r="Z23" s="29">
        <v>0.40374500000000002</v>
      </c>
    </row>
    <row r="24" spans="1:26" ht="13.75" customHeight="1" x14ac:dyDescent="0.25">
      <c r="A24" s="35"/>
      <c r="B24" s="9" t="s">
        <v>45</v>
      </c>
      <c r="C24" s="14">
        <v>434517</v>
      </c>
      <c r="D24" s="14">
        <v>365096</v>
      </c>
      <c r="E24" s="29">
        <v>0.19009999999999999</v>
      </c>
      <c r="F24" s="14">
        <v>754106</v>
      </c>
      <c r="G24" s="29">
        <v>-0.42380000000000001</v>
      </c>
      <c r="H24" s="29">
        <v>8.0000000000000004E-4</v>
      </c>
      <c r="I24" s="18">
        <v>9.7761410000000009</v>
      </c>
      <c r="J24" s="18">
        <v>12.327657</v>
      </c>
      <c r="K24" s="29">
        <v>-0.20697499999999999</v>
      </c>
      <c r="L24" s="18">
        <v>30.403341999999999</v>
      </c>
      <c r="M24" s="29">
        <v>-0.67845200000000006</v>
      </c>
      <c r="N24" s="29">
        <v>2.2206311017517276E-5</v>
      </c>
      <c r="O24" s="14">
        <v>434517</v>
      </c>
      <c r="P24" s="14">
        <v>365096</v>
      </c>
      <c r="Q24" s="29">
        <v>0.19009999999999999</v>
      </c>
      <c r="R24" s="29">
        <v>8.0000000000000004E-4</v>
      </c>
      <c r="S24" s="18">
        <v>9.7761410000000009</v>
      </c>
      <c r="T24" s="18">
        <v>12.327657</v>
      </c>
      <c r="U24" s="29">
        <v>-0.20697499999999999</v>
      </c>
      <c r="V24" s="29">
        <v>2.2206311017517276E-5</v>
      </c>
      <c r="W24" s="14">
        <v>51391</v>
      </c>
      <c r="X24" s="29">
        <v>1.4E-3</v>
      </c>
      <c r="Y24" s="14">
        <v>84651</v>
      </c>
      <c r="Z24" s="29">
        <v>-0.39290700000000001</v>
      </c>
    </row>
    <row r="25" spans="1:26" ht="13.75" customHeight="1" x14ac:dyDescent="0.25">
      <c r="A25" s="35"/>
      <c r="B25" s="9" t="s">
        <v>46</v>
      </c>
      <c r="C25" s="14">
        <v>1387263</v>
      </c>
      <c r="D25" s="14">
        <v>943871</v>
      </c>
      <c r="E25" s="29">
        <v>0.4698</v>
      </c>
      <c r="F25" s="14">
        <v>2648248</v>
      </c>
      <c r="G25" s="29">
        <v>-0.47620000000000001</v>
      </c>
      <c r="H25" s="29">
        <v>2.5000000000000001E-3</v>
      </c>
      <c r="I25" s="18">
        <v>6.0528789999999999</v>
      </c>
      <c r="J25" s="18">
        <v>6.0456960000000004</v>
      </c>
      <c r="K25" s="29">
        <v>1.188E-3</v>
      </c>
      <c r="L25" s="18">
        <v>11.388247</v>
      </c>
      <c r="M25" s="29">
        <v>-0.46849800000000003</v>
      </c>
      <c r="N25" s="29">
        <v>1.3748994989474778E-5</v>
      </c>
      <c r="O25" s="14">
        <v>1387263</v>
      </c>
      <c r="P25" s="14">
        <v>943871</v>
      </c>
      <c r="Q25" s="29">
        <v>0.4698</v>
      </c>
      <c r="R25" s="29">
        <v>2.5000000000000001E-3</v>
      </c>
      <c r="S25" s="18">
        <v>6.0528789999999999</v>
      </c>
      <c r="T25" s="18">
        <v>6.0456960000000004</v>
      </c>
      <c r="U25" s="29">
        <v>1.188E-3</v>
      </c>
      <c r="V25" s="29">
        <v>1.3748994989474778E-5</v>
      </c>
      <c r="W25" s="14">
        <v>55977</v>
      </c>
      <c r="X25" s="29">
        <v>1.5E-3</v>
      </c>
      <c r="Y25" s="14">
        <v>92548</v>
      </c>
      <c r="Z25" s="29">
        <v>-0.39515699999999998</v>
      </c>
    </row>
    <row r="26" spans="1:26" ht="13.75" customHeight="1" x14ac:dyDescent="0.25">
      <c r="A26" s="35"/>
      <c r="B26" s="9" t="s">
        <v>47</v>
      </c>
      <c r="C26" s="14">
        <v>738095</v>
      </c>
      <c r="D26" s="14">
        <v>719743</v>
      </c>
      <c r="E26" s="29">
        <v>2.5499999999999998E-2</v>
      </c>
      <c r="F26" s="14">
        <v>1680387</v>
      </c>
      <c r="G26" s="29">
        <v>-0.56079999999999997</v>
      </c>
      <c r="H26" s="29">
        <v>1.2999999999999999E-3</v>
      </c>
      <c r="I26" s="18">
        <v>3.5615739999999998</v>
      </c>
      <c r="J26" s="18">
        <v>6.3379009999999996</v>
      </c>
      <c r="K26" s="29">
        <v>-0.43805100000000002</v>
      </c>
      <c r="L26" s="18">
        <v>8.5314999999999994</v>
      </c>
      <c r="M26" s="29">
        <v>-0.582538</v>
      </c>
      <c r="N26" s="29">
        <v>8.0900449324434933E-6</v>
      </c>
      <c r="O26" s="14">
        <v>738095</v>
      </c>
      <c r="P26" s="14">
        <v>719743</v>
      </c>
      <c r="Q26" s="29">
        <v>2.5499999999999998E-2</v>
      </c>
      <c r="R26" s="29">
        <v>1.2999999999999999E-3</v>
      </c>
      <c r="S26" s="18">
        <v>3.5615739999999998</v>
      </c>
      <c r="T26" s="18">
        <v>6.3379009999999996</v>
      </c>
      <c r="U26" s="29">
        <v>-0.43805100000000002</v>
      </c>
      <c r="V26" s="29">
        <v>8.0900449324434933E-6</v>
      </c>
      <c r="W26" s="14">
        <v>21183</v>
      </c>
      <c r="X26" s="29">
        <v>5.9999999999999995E-4</v>
      </c>
      <c r="Y26" s="14">
        <v>32871</v>
      </c>
      <c r="Z26" s="29">
        <v>-0.355572</v>
      </c>
    </row>
    <row r="27" spans="1:26" ht="13.75" customHeight="1" x14ac:dyDescent="0.25">
      <c r="A27" s="35"/>
      <c r="B27" s="9" t="s">
        <v>48</v>
      </c>
      <c r="C27" s="14">
        <v>1960922</v>
      </c>
      <c r="D27" s="14">
        <v>635809</v>
      </c>
      <c r="E27" s="29">
        <v>2.0840999999999998</v>
      </c>
      <c r="F27" s="14">
        <v>2709684</v>
      </c>
      <c r="G27" s="29">
        <v>-0.27629999999999999</v>
      </c>
      <c r="H27" s="29">
        <v>3.5999999999999999E-3</v>
      </c>
      <c r="I27" s="18">
        <v>10.686014999999999</v>
      </c>
      <c r="J27" s="18">
        <v>7.3138230000000002</v>
      </c>
      <c r="K27" s="29">
        <v>0.46107100000000001</v>
      </c>
      <c r="L27" s="18">
        <v>26.820979000000001</v>
      </c>
      <c r="M27" s="29">
        <v>-0.60158</v>
      </c>
      <c r="N27" s="29">
        <v>2.4273071821269234E-5</v>
      </c>
      <c r="O27" s="14">
        <v>1960922</v>
      </c>
      <c r="P27" s="14">
        <v>635809</v>
      </c>
      <c r="Q27" s="29">
        <v>2.0840999999999998</v>
      </c>
      <c r="R27" s="29">
        <v>3.5999999999999999E-3</v>
      </c>
      <c r="S27" s="18">
        <v>10.686014999999999</v>
      </c>
      <c r="T27" s="18">
        <v>7.3138230000000002</v>
      </c>
      <c r="U27" s="29">
        <v>0.46107100000000001</v>
      </c>
      <c r="V27" s="29">
        <v>2.4273071821269234E-5</v>
      </c>
      <c r="W27" s="14">
        <v>81568</v>
      </c>
      <c r="X27" s="29">
        <v>2.3E-3</v>
      </c>
      <c r="Y27" s="14">
        <v>149520</v>
      </c>
      <c r="Z27" s="29">
        <v>-0.45446799999999998</v>
      </c>
    </row>
    <row r="28" spans="1:26" ht="13.75" customHeight="1" x14ac:dyDescent="0.25">
      <c r="A28" s="35"/>
      <c r="B28" s="9" t="s">
        <v>49</v>
      </c>
      <c r="C28" s="14">
        <v>2156232</v>
      </c>
      <c r="D28" s="14">
        <v>1390095</v>
      </c>
      <c r="E28" s="29">
        <v>0.55110000000000003</v>
      </c>
      <c r="F28" s="14">
        <v>5763446</v>
      </c>
      <c r="G28" s="29">
        <v>-0.62590000000000001</v>
      </c>
      <c r="H28" s="29">
        <v>3.8999999999999998E-3</v>
      </c>
      <c r="I28" s="18">
        <v>6.9437670000000002</v>
      </c>
      <c r="J28" s="18">
        <v>9.6889660000000006</v>
      </c>
      <c r="K28" s="29">
        <v>-0.283333</v>
      </c>
      <c r="L28" s="18">
        <v>21.055823</v>
      </c>
      <c r="M28" s="29">
        <v>-0.67022099999999996</v>
      </c>
      <c r="N28" s="29">
        <v>1.5772629469559909E-5</v>
      </c>
      <c r="O28" s="14">
        <v>2156232</v>
      </c>
      <c r="P28" s="14">
        <v>1390095</v>
      </c>
      <c r="Q28" s="29">
        <v>0.55110000000000003</v>
      </c>
      <c r="R28" s="29">
        <v>3.8999999999999998E-3</v>
      </c>
      <c r="S28" s="18">
        <v>6.9437670000000002</v>
      </c>
      <c r="T28" s="18">
        <v>9.6889660000000006</v>
      </c>
      <c r="U28" s="29">
        <v>-0.283333</v>
      </c>
      <c r="V28" s="29">
        <v>1.5772629469559909E-5</v>
      </c>
      <c r="W28" s="14">
        <v>449097</v>
      </c>
      <c r="X28" s="29">
        <v>1.24E-2</v>
      </c>
      <c r="Y28" s="14">
        <v>277322</v>
      </c>
      <c r="Z28" s="29">
        <v>0.61940600000000001</v>
      </c>
    </row>
    <row r="29" spans="1:26" ht="13.75" customHeight="1" x14ac:dyDescent="0.25">
      <c r="A29" s="35"/>
      <c r="B29" s="9" t="s">
        <v>50</v>
      </c>
      <c r="C29" s="14">
        <v>427252</v>
      </c>
      <c r="D29" s="14"/>
      <c r="E29" s="29"/>
      <c r="F29" s="14">
        <v>1168520</v>
      </c>
      <c r="G29" s="29">
        <v>-0.63439999999999996</v>
      </c>
      <c r="H29" s="29">
        <v>8.0000000000000004E-4</v>
      </c>
      <c r="I29" s="18">
        <v>1.3367</v>
      </c>
      <c r="J29" s="18"/>
      <c r="K29" s="29"/>
      <c r="L29" s="18">
        <v>5.8837260000000002</v>
      </c>
      <c r="M29" s="29">
        <v>-0.772814</v>
      </c>
      <c r="N29" s="29">
        <v>3.0362876248527246E-6</v>
      </c>
      <c r="O29" s="14">
        <v>427252</v>
      </c>
      <c r="P29" s="14"/>
      <c r="Q29" s="29"/>
      <c r="R29" s="29">
        <v>8.0000000000000004E-4</v>
      </c>
      <c r="S29" s="18">
        <v>1.3367</v>
      </c>
      <c r="T29" s="18"/>
      <c r="U29" s="29"/>
      <c r="V29" s="29">
        <v>3.0362876248527246E-6</v>
      </c>
      <c r="W29" s="14">
        <v>21495</v>
      </c>
      <c r="X29" s="29">
        <v>5.9999999999999995E-4</v>
      </c>
      <c r="Y29" s="14">
        <v>47953</v>
      </c>
      <c r="Z29" s="29">
        <v>-0.55174900000000004</v>
      </c>
    </row>
    <row r="30" spans="1:26" ht="13.75" customHeight="1" x14ac:dyDescent="0.25">
      <c r="A30" s="11"/>
      <c r="B30" s="13" t="s">
        <v>154</v>
      </c>
      <c r="C30" s="15">
        <v>135145782</v>
      </c>
      <c r="D30" s="15">
        <v>112228170</v>
      </c>
      <c r="E30" s="30">
        <v>0.20419999999999999</v>
      </c>
      <c r="F30" s="15">
        <v>163925291</v>
      </c>
      <c r="G30" s="30">
        <v>-0.17560000000000001</v>
      </c>
      <c r="H30" s="30">
        <v>0.2447</v>
      </c>
      <c r="I30" s="19">
        <v>104311.66740999999</v>
      </c>
      <c r="J30" s="19">
        <v>86497.198130999997</v>
      </c>
      <c r="K30" s="30">
        <v>0.205954</v>
      </c>
      <c r="L30" s="19">
        <v>120496.630699</v>
      </c>
      <c r="M30" s="30">
        <v>-0.13431899999999999</v>
      </c>
      <c r="N30" s="30">
        <v>0.23694189039031666</v>
      </c>
      <c r="O30" s="15">
        <v>135145782</v>
      </c>
      <c r="P30" s="15">
        <v>112228170</v>
      </c>
      <c r="Q30" s="30">
        <v>0.20419999999999999</v>
      </c>
      <c r="R30" s="30">
        <v>0.2447</v>
      </c>
      <c r="S30" s="19">
        <v>104311.66740999999</v>
      </c>
      <c r="T30" s="19">
        <v>86497.198130999997</v>
      </c>
      <c r="U30" s="30">
        <v>0.205954</v>
      </c>
      <c r="V30" s="30">
        <v>0.23694189039031666</v>
      </c>
      <c r="W30" s="15">
        <v>8397178</v>
      </c>
      <c r="X30" s="30">
        <v>0.23180000000000001</v>
      </c>
      <c r="Y30" s="15">
        <v>9302434</v>
      </c>
      <c r="Z30" s="30">
        <v>-9.7313999999999998E-2</v>
      </c>
    </row>
    <row r="31" spans="1:26" ht="13.75" customHeight="1" x14ac:dyDescent="0.25">
      <c r="A31" s="35" t="s">
        <v>51</v>
      </c>
      <c r="B31" s="9" t="s">
        <v>52</v>
      </c>
      <c r="C31" s="14">
        <v>5393770</v>
      </c>
      <c r="D31" s="14">
        <v>2255206</v>
      </c>
      <c r="E31" s="29">
        <v>1.3916999999999999</v>
      </c>
      <c r="F31" s="14">
        <v>5671246</v>
      </c>
      <c r="G31" s="29">
        <v>-4.8899999999999999E-2</v>
      </c>
      <c r="H31" s="29">
        <v>9.7999999999999997E-3</v>
      </c>
      <c r="I31" s="18">
        <v>30402.002836</v>
      </c>
      <c r="J31" s="18">
        <v>12190.966995000001</v>
      </c>
      <c r="K31" s="29">
        <v>1.493814</v>
      </c>
      <c r="L31" s="18">
        <v>31527.808896999999</v>
      </c>
      <c r="M31" s="29">
        <v>-3.5707999999999997E-2</v>
      </c>
      <c r="N31" s="29">
        <v>6.9057548426486301E-2</v>
      </c>
      <c r="O31" s="14">
        <v>5393770</v>
      </c>
      <c r="P31" s="14">
        <v>2255206</v>
      </c>
      <c r="Q31" s="29">
        <v>1.3916999999999999</v>
      </c>
      <c r="R31" s="29">
        <v>9.7999999999999997E-3</v>
      </c>
      <c r="S31" s="18">
        <v>30402.002836</v>
      </c>
      <c r="T31" s="18">
        <v>12190.966995000001</v>
      </c>
      <c r="U31" s="29">
        <v>1.493814</v>
      </c>
      <c r="V31" s="29">
        <v>6.9057548426486301E-2</v>
      </c>
      <c r="W31" s="14">
        <v>48171</v>
      </c>
      <c r="X31" s="29">
        <v>1.2999999999999999E-3</v>
      </c>
      <c r="Y31" s="14">
        <v>63045</v>
      </c>
      <c r="Z31" s="29">
        <v>-0.235927</v>
      </c>
    </row>
    <row r="32" spans="1:26" ht="13.75" customHeight="1" x14ac:dyDescent="0.25">
      <c r="A32" s="35"/>
      <c r="B32" s="9" t="s">
        <v>53</v>
      </c>
      <c r="C32" s="14">
        <v>1477029</v>
      </c>
      <c r="D32" s="14">
        <v>1093672</v>
      </c>
      <c r="E32" s="29">
        <v>0.35049999999999998</v>
      </c>
      <c r="F32" s="14">
        <v>1531804</v>
      </c>
      <c r="G32" s="29">
        <v>-3.5799999999999998E-2</v>
      </c>
      <c r="H32" s="29">
        <v>2.7000000000000001E-3</v>
      </c>
      <c r="I32" s="18">
        <v>1648.862513</v>
      </c>
      <c r="J32" s="18">
        <v>1085.1174940000001</v>
      </c>
      <c r="K32" s="29">
        <v>0.51952399999999999</v>
      </c>
      <c r="L32" s="18">
        <v>1611.765439</v>
      </c>
      <c r="M32" s="29">
        <v>2.3016000000000002E-2</v>
      </c>
      <c r="N32" s="29">
        <v>3.7453586020090262E-3</v>
      </c>
      <c r="O32" s="14">
        <v>1477029</v>
      </c>
      <c r="P32" s="14">
        <v>1093672</v>
      </c>
      <c r="Q32" s="29">
        <v>0.35049999999999998</v>
      </c>
      <c r="R32" s="29">
        <v>2.7000000000000001E-3</v>
      </c>
      <c r="S32" s="18">
        <v>1648.862513</v>
      </c>
      <c r="T32" s="18">
        <v>1085.1174940000001</v>
      </c>
      <c r="U32" s="29">
        <v>0.51952399999999999</v>
      </c>
      <c r="V32" s="29">
        <v>3.7453586020090262E-3</v>
      </c>
      <c r="W32" s="14">
        <v>103046</v>
      </c>
      <c r="X32" s="29">
        <v>2.8E-3</v>
      </c>
      <c r="Y32" s="14">
        <v>97614</v>
      </c>
      <c r="Z32" s="29">
        <v>5.5648000000000003E-2</v>
      </c>
    </row>
    <row r="33" spans="1:26" ht="13.75" customHeight="1" x14ac:dyDescent="0.25">
      <c r="A33" s="35"/>
      <c r="B33" s="9" t="s">
        <v>54</v>
      </c>
      <c r="C33" s="14">
        <v>3555896</v>
      </c>
      <c r="D33" s="14">
        <v>2469129</v>
      </c>
      <c r="E33" s="29">
        <v>0.44009999999999999</v>
      </c>
      <c r="F33" s="14">
        <v>4642634</v>
      </c>
      <c r="G33" s="29">
        <v>-0.2341</v>
      </c>
      <c r="H33" s="29">
        <v>6.4000000000000003E-3</v>
      </c>
      <c r="I33" s="18">
        <v>1493.0022650000001</v>
      </c>
      <c r="J33" s="18">
        <v>983.04811299999994</v>
      </c>
      <c r="K33" s="29">
        <v>0.51874799999999999</v>
      </c>
      <c r="L33" s="18">
        <v>1907.187377</v>
      </c>
      <c r="M33" s="29">
        <v>-0.217171</v>
      </c>
      <c r="N33" s="29">
        <v>3.3913251298695211E-3</v>
      </c>
      <c r="O33" s="14">
        <v>3555896</v>
      </c>
      <c r="P33" s="14">
        <v>2469129</v>
      </c>
      <c r="Q33" s="29">
        <v>0.44009999999999999</v>
      </c>
      <c r="R33" s="29">
        <v>6.4000000000000003E-3</v>
      </c>
      <c r="S33" s="18">
        <v>1493.0022650000001</v>
      </c>
      <c r="T33" s="18">
        <v>983.04811299999994</v>
      </c>
      <c r="U33" s="29">
        <v>0.51874799999999999</v>
      </c>
      <c r="V33" s="29">
        <v>3.3913251298695211E-3</v>
      </c>
      <c r="W33" s="14">
        <v>170825</v>
      </c>
      <c r="X33" s="29">
        <v>4.7000000000000002E-3</v>
      </c>
      <c r="Y33" s="14">
        <v>147691</v>
      </c>
      <c r="Z33" s="29">
        <v>0.156638</v>
      </c>
    </row>
    <row r="34" spans="1:26" ht="13.75" customHeight="1" x14ac:dyDescent="0.25">
      <c r="A34" s="35"/>
      <c r="B34" s="9" t="s">
        <v>55</v>
      </c>
      <c r="C34" s="14">
        <v>267462</v>
      </c>
      <c r="D34" s="14">
        <v>251756</v>
      </c>
      <c r="E34" s="29">
        <v>6.2399999999999997E-2</v>
      </c>
      <c r="F34" s="14">
        <v>340013</v>
      </c>
      <c r="G34" s="29">
        <v>-0.21340000000000001</v>
      </c>
      <c r="H34" s="29">
        <v>5.0000000000000001E-4</v>
      </c>
      <c r="I34" s="18">
        <v>811.62569199999996</v>
      </c>
      <c r="J34" s="18">
        <v>763.58979499999998</v>
      </c>
      <c r="K34" s="29">
        <v>6.2908000000000006E-2</v>
      </c>
      <c r="L34" s="18">
        <v>1037.360379</v>
      </c>
      <c r="M34" s="29">
        <v>-0.21760499999999999</v>
      </c>
      <c r="N34" s="29">
        <v>1.8435917143952488E-3</v>
      </c>
      <c r="O34" s="14">
        <v>267462</v>
      </c>
      <c r="P34" s="14">
        <v>251756</v>
      </c>
      <c r="Q34" s="29">
        <v>6.2399999999999997E-2</v>
      </c>
      <c r="R34" s="29">
        <v>5.0000000000000001E-4</v>
      </c>
      <c r="S34" s="18">
        <v>811.62569199999996</v>
      </c>
      <c r="T34" s="18">
        <v>763.58979499999998</v>
      </c>
      <c r="U34" s="29">
        <v>6.2908000000000006E-2</v>
      </c>
      <c r="V34" s="29">
        <v>1.8435917143952488E-3</v>
      </c>
      <c r="W34" s="14">
        <v>22923</v>
      </c>
      <c r="X34" s="29">
        <v>5.9999999999999995E-4</v>
      </c>
      <c r="Y34" s="14">
        <v>37088</v>
      </c>
      <c r="Z34" s="29">
        <v>-0.38192900000000002</v>
      </c>
    </row>
    <row r="35" spans="1:26" ht="13.75" customHeight="1" x14ac:dyDescent="0.25">
      <c r="A35" s="35"/>
      <c r="B35" s="9" t="s">
        <v>56</v>
      </c>
      <c r="C35" s="14">
        <v>1961695</v>
      </c>
      <c r="D35" s="14"/>
      <c r="E35" s="29"/>
      <c r="F35" s="14">
        <v>8476742</v>
      </c>
      <c r="G35" s="29">
        <v>-0.76859999999999995</v>
      </c>
      <c r="H35" s="29">
        <v>3.5999999999999999E-3</v>
      </c>
      <c r="I35" s="18">
        <v>1938.212194</v>
      </c>
      <c r="J35" s="18"/>
      <c r="K35" s="29"/>
      <c r="L35" s="18">
        <v>4727.6961730000003</v>
      </c>
      <c r="M35" s="29">
        <v>-0.59003000000000005</v>
      </c>
      <c r="N35" s="29">
        <v>4.4026106822629228E-3</v>
      </c>
      <c r="O35" s="14">
        <v>1961695</v>
      </c>
      <c r="P35" s="14"/>
      <c r="Q35" s="29"/>
      <c r="R35" s="29">
        <v>3.5999999999999999E-3</v>
      </c>
      <c r="S35" s="18">
        <v>1938.212194</v>
      </c>
      <c r="T35" s="18"/>
      <c r="U35" s="29"/>
      <c r="V35" s="29">
        <v>4.4026106822629228E-3</v>
      </c>
      <c r="W35" s="14">
        <v>53494</v>
      </c>
      <c r="X35" s="29">
        <v>1.5E-3</v>
      </c>
      <c r="Y35" s="14">
        <v>108858</v>
      </c>
      <c r="Z35" s="29">
        <v>-0.50858899999999996</v>
      </c>
    </row>
    <row r="36" spans="1:26" ht="13.75" customHeight="1" x14ac:dyDescent="0.25">
      <c r="A36" s="35"/>
      <c r="B36" s="9" t="s">
        <v>57</v>
      </c>
      <c r="C36" s="14">
        <v>1878503</v>
      </c>
      <c r="D36" s="14">
        <v>515825</v>
      </c>
      <c r="E36" s="29">
        <v>2.6417000000000002</v>
      </c>
      <c r="F36" s="14">
        <v>1976719</v>
      </c>
      <c r="G36" s="29">
        <v>-4.9700000000000001E-2</v>
      </c>
      <c r="H36" s="29">
        <v>3.3999999999999998E-3</v>
      </c>
      <c r="I36" s="18">
        <v>90.346034000000003</v>
      </c>
      <c r="J36" s="18">
        <v>39.149315000000001</v>
      </c>
      <c r="K36" s="29">
        <v>1.3077300000000001</v>
      </c>
      <c r="L36" s="18">
        <v>115.937493</v>
      </c>
      <c r="M36" s="29">
        <v>-0.22073499999999999</v>
      </c>
      <c r="N36" s="29">
        <v>2.0521923018532469E-4</v>
      </c>
      <c r="O36" s="14">
        <v>1878503</v>
      </c>
      <c r="P36" s="14">
        <v>515825</v>
      </c>
      <c r="Q36" s="29">
        <v>2.6417000000000002</v>
      </c>
      <c r="R36" s="29">
        <v>3.3999999999999998E-3</v>
      </c>
      <c r="S36" s="18">
        <v>90.346034000000003</v>
      </c>
      <c r="T36" s="18">
        <v>39.149315000000001</v>
      </c>
      <c r="U36" s="29">
        <v>1.3077300000000001</v>
      </c>
      <c r="V36" s="29">
        <v>2.0521923018532469E-4</v>
      </c>
      <c r="W36" s="14">
        <v>44674</v>
      </c>
      <c r="X36" s="29">
        <v>1.1999999999999999E-3</v>
      </c>
      <c r="Y36" s="14">
        <v>52308</v>
      </c>
      <c r="Z36" s="29">
        <v>-0.14594299999999999</v>
      </c>
    </row>
    <row r="37" spans="1:26" ht="13.75" customHeight="1" x14ac:dyDescent="0.25">
      <c r="A37" s="11"/>
      <c r="B37" s="13" t="s">
        <v>154</v>
      </c>
      <c r="C37" s="15">
        <v>14534355</v>
      </c>
      <c r="D37" s="15">
        <v>6585588</v>
      </c>
      <c r="E37" s="30">
        <v>1.2070000000000001</v>
      </c>
      <c r="F37" s="15">
        <v>22639158</v>
      </c>
      <c r="G37" s="30">
        <v>-0.35799999999999998</v>
      </c>
      <c r="H37" s="30">
        <v>2.63E-2</v>
      </c>
      <c r="I37" s="19">
        <v>36384.051532999998</v>
      </c>
      <c r="J37" s="19">
        <v>15061.871712</v>
      </c>
      <c r="K37" s="30">
        <v>1.4156390000000001</v>
      </c>
      <c r="L37" s="19">
        <v>40927.755757999999</v>
      </c>
      <c r="M37" s="30">
        <v>-0.11101800000000001</v>
      </c>
      <c r="N37" s="30">
        <v>8.2645653782936868E-2</v>
      </c>
      <c r="O37" s="15">
        <v>14534355</v>
      </c>
      <c r="P37" s="15">
        <v>6585588</v>
      </c>
      <c r="Q37" s="30">
        <v>1.2070000000000001</v>
      </c>
      <c r="R37" s="30">
        <v>2.63E-2</v>
      </c>
      <c r="S37" s="19">
        <v>36384.051532999998</v>
      </c>
      <c r="T37" s="19">
        <v>15061.871712</v>
      </c>
      <c r="U37" s="30">
        <v>1.4156390000000001</v>
      </c>
      <c r="V37" s="30">
        <v>8.2645653782936868E-2</v>
      </c>
      <c r="W37" s="15">
        <v>443133</v>
      </c>
      <c r="X37" s="30">
        <v>1.2200000000000001E-2</v>
      </c>
      <c r="Y37" s="15">
        <v>506604</v>
      </c>
      <c r="Z37" s="30">
        <v>-0.12528700000000001</v>
      </c>
    </row>
    <row r="38" spans="1:26" ht="13.75" customHeight="1" x14ac:dyDescent="0.25">
      <c r="A38" s="35" t="s">
        <v>58</v>
      </c>
      <c r="B38" s="9" t="s">
        <v>59</v>
      </c>
      <c r="C38" s="14">
        <v>8306847</v>
      </c>
      <c r="D38" s="14">
        <v>7858363</v>
      </c>
      <c r="E38" s="29">
        <v>5.7099999999999998E-2</v>
      </c>
      <c r="F38" s="14">
        <v>10785577</v>
      </c>
      <c r="G38" s="29">
        <v>-0.2298</v>
      </c>
      <c r="H38" s="29">
        <v>1.4999999999999999E-2</v>
      </c>
      <c r="I38" s="18">
        <v>6545.902677</v>
      </c>
      <c r="J38" s="18">
        <v>5697.6723830000001</v>
      </c>
      <c r="K38" s="29">
        <v>0.14887300000000001</v>
      </c>
      <c r="L38" s="18">
        <v>8242.5621549999996</v>
      </c>
      <c r="M38" s="29">
        <v>-0.205841</v>
      </c>
      <c r="N38" s="29">
        <v>1.4868888525222879E-2</v>
      </c>
      <c r="O38" s="14">
        <v>8306847</v>
      </c>
      <c r="P38" s="14">
        <v>7858363</v>
      </c>
      <c r="Q38" s="29">
        <v>5.7099999999999998E-2</v>
      </c>
      <c r="R38" s="29">
        <v>1.4999999999999999E-2</v>
      </c>
      <c r="S38" s="18">
        <v>6545.902677</v>
      </c>
      <c r="T38" s="18">
        <v>5697.6723830000001</v>
      </c>
      <c r="U38" s="29">
        <v>0.14887300000000001</v>
      </c>
      <c r="V38" s="29">
        <v>1.4868888525222879E-2</v>
      </c>
      <c r="W38" s="14">
        <v>771660</v>
      </c>
      <c r="X38" s="29">
        <v>2.1299999999999999E-2</v>
      </c>
      <c r="Y38" s="14">
        <v>1068714</v>
      </c>
      <c r="Z38" s="29">
        <v>-0.27800000000000002</v>
      </c>
    </row>
    <row r="39" spans="1:26" ht="13.75" customHeight="1" x14ac:dyDescent="0.25">
      <c r="A39" s="35"/>
      <c r="B39" s="9" t="s">
        <v>60</v>
      </c>
      <c r="C39" s="14">
        <v>8777316</v>
      </c>
      <c r="D39" s="14">
        <v>5785976</v>
      </c>
      <c r="E39" s="29">
        <v>0.51700000000000002</v>
      </c>
      <c r="F39" s="14">
        <v>16423292</v>
      </c>
      <c r="G39" s="29">
        <v>-0.46560000000000001</v>
      </c>
      <c r="H39" s="29">
        <v>1.5900000000000001E-2</v>
      </c>
      <c r="I39" s="18">
        <v>5580.8432430000003</v>
      </c>
      <c r="J39" s="18">
        <v>3301.8746689999998</v>
      </c>
      <c r="K39" s="29">
        <v>0.69020400000000004</v>
      </c>
      <c r="L39" s="18">
        <v>10388.301036999999</v>
      </c>
      <c r="M39" s="29">
        <v>-0.46277600000000002</v>
      </c>
      <c r="N39" s="29">
        <v>1.2676775099097665E-2</v>
      </c>
      <c r="O39" s="14">
        <v>8777316</v>
      </c>
      <c r="P39" s="14">
        <v>5785976</v>
      </c>
      <c r="Q39" s="29">
        <v>0.51700000000000002</v>
      </c>
      <c r="R39" s="29">
        <v>1.5900000000000001E-2</v>
      </c>
      <c r="S39" s="18">
        <v>5580.8432430000003</v>
      </c>
      <c r="T39" s="18">
        <v>3301.8746689999998</v>
      </c>
      <c r="U39" s="29">
        <v>0.69020400000000004</v>
      </c>
      <c r="V39" s="29">
        <v>1.2676775099097665E-2</v>
      </c>
      <c r="W39" s="14">
        <v>555517</v>
      </c>
      <c r="X39" s="29">
        <v>1.5299999999999999E-2</v>
      </c>
      <c r="Y39" s="14">
        <v>758103</v>
      </c>
      <c r="Z39" s="29">
        <v>-0.26719999999999999</v>
      </c>
    </row>
    <row r="40" spans="1:26" ht="13.75" customHeight="1" x14ac:dyDescent="0.25">
      <c r="A40" s="35"/>
      <c r="B40" s="9" t="s">
        <v>61</v>
      </c>
      <c r="C40" s="14">
        <v>22810727</v>
      </c>
      <c r="D40" s="14">
        <v>28120844</v>
      </c>
      <c r="E40" s="29">
        <v>-0.1888</v>
      </c>
      <c r="F40" s="14">
        <v>32314357</v>
      </c>
      <c r="G40" s="29">
        <v>-0.29409999999999997</v>
      </c>
      <c r="H40" s="29">
        <v>4.1300000000000003E-2</v>
      </c>
      <c r="I40" s="18">
        <v>6708.6684919999998</v>
      </c>
      <c r="J40" s="18">
        <v>7738.3490830000001</v>
      </c>
      <c r="K40" s="29">
        <v>-0.13306200000000001</v>
      </c>
      <c r="L40" s="18">
        <v>9294.4271819999994</v>
      </c>
      <c r="M40" s="29">
        <v>-0.27820499999999998</v>
      </c>
      <c r="N40" s="29">
        <v>1.5238607856287117E-2</v>
      </c>
      <c r="O40" s="14">
        <v>22810727</v>
      </c>
      <c r="P40" s="14">
        <v>28120844</v>
      </c>
      <c r="Q40" s="29">
        <v>-0.1888</v>
      </c>
      <c r="R40" s="29">
        <v>4.1300000000000003E-2</v>
      </c>
      <c r="S40" s="18">
        <v>6708.6684919999998</v>
      </c>
      <c r="T40" s="18">
        <v>7738.3490830000001</v>
      </c>
      <c r="U40" s="29">
        <v>-0.13306200000000001</v>
      </c>
      <c r="V40" s="29">
        <v>1.5238607856287117E-2</v>
      </c>
      <c r="W40" s="14">
        <v>1752659</v>
      </c>
      <c r="X40" s="29">
        <v>4.8399999999999999E-2</v>
      </c>
      <c r="Y40" s="14">
        <v>2245550</v>
      </c>
      <c r="Z40" s="29">
        <v>-0.2195</v>
      </c>
    </row>
    <row r="41" spans="1:26" ht="13.75" customHeight="1" x14ac:dyDescent="0.25">
      <c r="A41" s="35"/>
      <c r="B41" s="9" t="s">
        <v>62</v>
      </c>
      <c r="C41" s="14">
        <v>9756981</v>
      </c>
      <c r="D41" s="14">
        <v>6243233</v>
      </c>
      <c r="E41" s="29">
        <v>0.56279999999999997</v>
      </c>
      <c r="F41" s="14">
        <v>13781557</v>
      </c>
      <c r="G41" s="29">
        <v>-0.29199999999999998</v>
      </c>
      <c r="H41" s="29">
        <v>1.77E-2</v>
      </c>
      <c r="I41" s="18">
        <v>7718.5818939999999</v>
      </c>
      <c r="J41" s="18">
        <v>6349.6857369999998</v>
      </c>
      <c r="K41" s="29">
        <v>0.215585</v>
      </c>
      <c r="L41" s="18">
        <v>11249.449702</v>
      </c>
      <c r="M41" s="29">
        <v>-0.31386999999999998</v>
      </c>
      <c r="N41" s="29">
        <v>1.7532606184008755E-2</v>
      </c>
      <c r="O41" s="14">
        <v>9756981</v>
      </c>
      <c r="P41" s="14">
        <v>6243233</v>
      </c>
      <c r="Q41" s="29">
        <v>0.56279999999999997</v>
      </c>
      <c r="R41" s="29">
        <v>1.77E-2</v>
      </c>
      <c r="S41" s="18">
        <v>7718.5818939999999</v>
      </c>
      <c r="T41" s="18">
        <v>6349.6857369999998</v>
      </c>
      <c r="U41" s="29">
        <v>0.215585</v>
      </c>
      <c r="V41" s="29">
        <v>1.7532606184008755E-2</v>
      </c>
      <c r="W41" s="14">
        <v>401220</v>
      </c>
      <c r="X41" s="29">
        <v>1.11E-2</v>
      </c>
      <c r="Y41" s="14">
        <v>528155</v>
      </c>
      <c r="Z41" s="29">
        <v>-0.24030000000000001</v>
      </c>
    </row>
    <row r="42" spans="1:26" ht="13.75" customHeight="1" x14ac:dyDescent="0.25">
      <c r="A42" s="35"/>
      <c r="B42" s="9" t="s">
        <v>63</v>
      </c>
      <c r="C42" s="14">
        <v>21998981</v>
      </c>
      <c r="D42" s="14">
        <v>21747417</v>
      </c>
      <c r="E42" s="29">
        <v>1.1599999999999999E-2</v>
      </c>
      <c r="F42" s="14">
        <v>30217846</v>
      </c>
      <c r="G42" s="29">
        <v>-0.27200000000000002</v>
      </c>
      <c r="H42" s="29">
        <v>3.9800000000000002E-2</v>
      </c>
      <c r="I42" s="18">
        <v>5245.925749</v>
      </c>
      <c r="J42" s="18">
        <v>5780.8439790000002</v>
      </c>
      <c r="K42" s="29">
        <v>-9.2533000000000004E-2</v>
      </c>
      <c r="L42" s="18">
        <v>7323.0248579999998</v>
      </c>
      <c r="M42" s="29">
        <v>-0.28363899999999997</v>
      </c>
      <c r="N42" s="29">
        <v>1.1916016632441805E-2</v>
      </c>
      <c r="O42" s="14">
        <v>21998981</v>
      </c>
      <c r="P42" s="14">
        <v>21747417</v>
      </c>
      <c r="Q42" s="29">
        <v>1.1599999999999999E-2</v>
      </c>
      <c r="R42" s="29">
        <v>3.9800000000000002E-2</v>
      </c>
      <c r="S42" s="18">
        <v>5245.925749</v>
      </c>
      <c r="T42" s="18">
        <v>5780.8439790000002</v>
      </c>
      <c r="U42" s="29">
        <v>-9.2533000000000004E-2</v>
      </c>
      <c r="V42" s="29">
        <v>1.1916016632441805E-2</v>
      </c>
      <c r="W42" s="14">
        <v>1108334</v>
      </c>
      <c r="X42" s="29">
        <v>3.0599999999999999E-2</v>
      </c>
      <c r="Y42" s="14">
        <v>1463622</v>
      </c>
      <c r="Z42" s="29">
        <v>-0.2427</v>
      </c>
    </row>
    <row r="43" spans="1:26" ht="13.75" customHeight="1" x14ac:dyDescent="0.25">
      <c r="A43" s="35"/>
      <c r="B43" s="9" t="s">
        <v>64</v>
      </c>
      <c r="C43" s="14">
        <v>23153317</v>
      </c>
      <c r="D43" s="14">
        <v>14623190</v>
      </c>
      <c r="E43" s="29">
        <v>0.58330000000000004</v>
      </c>
      <c r="F43" s="14">
        <v>28119646</v>
      </c>
      <c r="G43" s="29">
        <v>-0.17660000000000001</v>
      </c>
      <c r="H43" s="29">
        <v>4.19E-2</v>
      </c>
      <c r="I43" s="18">
        <v>8442.9964010000003</v>
      </c>
      <c r="J43" s="18">
        <v>4898.4856440000003</v>
      </c>
      <c r="K43" s="29">
        <v>0.72359300000000004</v>
      </c>
      <c r="L43" s="18">
        <v>10526.617012999999</v>
      </c>
      <c r="M43" s="29">
        <v>-0.197938</v>
      </c>
      <c r="N43" s="29">
        <v>1.9178099415749529E-2</v>
      </c>
      <c r="O43" s="14">
        <v>23153317</v>
      </c>
      <c r="P43" s="14">
        <v>14623190</v>
      </c>
      <c r="Q43" s="29">
        <v>0.58330000000000004</v>
      </c>
      <c r="R43" s="29">
        <v>4.19E-2</v>
      </c>
      <c r="S43" s="18">
        <v>8442.9964010000003</v>
      </c>
      <c r="T43" s="18">
        <v>4898.4856440000003</v>
      </c>
      <c r="U43" s="29">
        <v>0.72359300000000004</v>
      </c>
      <c r="V43" s="29">
        <v>1.9178099415749529E-2</v>
      </c>
      <c r="W43" s="14">
        <v>632969</v>
      </c>
      <c r="X43" s="29">
        <v>1.7500000000000002E-2</v>
      </c>
      <c r="Y43" s="14">
        <v>1215575</v>
      </c>
      <c r="Z43" s="29">
        <v>-0.4793</v>
      </c>
    </row>
    <row r="44" spans="1:26" ht="13.75" customHeight="1" x14ac:dyDescent="0.25">
      <c r="A44" s="35"/>
      <c r="B44" s="9" t="s">
        <v>65</v>
      </c>
      <c r="C44" s="14">
        <v>18880468</v>
      </c>
      <c r="D44" s="14">
        <v>8056443</v>
      </c>
      <c r="E44" s="29">
        <v>1.3434999999999999</v>
      </c>
      <c r="F44" s="14">
        <v>19888384</v>
      </c>
      <c r="G44" s="29">
        <v>-5.0700000000000002E-2</v>
      </c>
      <c r="H44" s="29">
        <v>3.4200000000000001E-2</v>
      </c>
      <c r="I44" s="18">
        <v>4888.1860809999998</v>
      </c>
      <c r="J44" s="18">
        <v>2571.4517059999998</v>
      </c>
      <c r="K44" s="29">
        <v>0.90094399999999997</v>
      </c>
      <c r="L44" s="18">
        <v>5636.3615110000001</v>
      </c>
      <c r="M44" s="29">
        <v>-0.132741</v>
      </c>
      <c r="N44" s="29">
        <v>1.1103418048715223E-2</v>
      </c>
      <c r="O44" s="14">
        <v>18880468</v>
      </c>
      <c r="P44" s="14">
        <v>8056443</v>
      </c>
      <c r="Q44" s="29">
        <v>1.3434999999999999</v>
      </c>
      <c r="R44" s="29">
        <v>3.4200000000000001E-2</v>
      </c>
      <c r="S44" s="18">
        <v>4888.1860809999998</v>
      </c>
      <c r="T44" s="18">
        <v>2571.4517059999998</v>
      </c>
      <c r="U44" s="29">
        <v>0.90094399999999997</v>
      </c>
      <c r="V44" s="29">
        <v>1.1103418048715223E-2</v>
      </c>
      <c r="W44" s="14">
        <v>1020573</v>
      </c>
      <c r="X44" s="29">
        <v>2.8199999999999999E-2</v>
      </c>
      <c r="Y44" s="14">
        <v>1111050</v>
      </c>
      <c r="Z44" s="29">
        <v>-8.14E-2</v>
      </c>
    </row>
    <row r="45" spans="1:26" ht="13.75" customHeight="1" x14ac:dyDescent="0.25">
      <c r="A45" s="35"/>
      <c r="B45" s="9" t="s">
        <v>66</v>
      </c>
      <c r="C45" s="14">
        <v>3907940</v>
      </c>
      <c r="D45" s="14">
        <v>4238741</v>
      </c>
      <c r="E45" s="29">
        <v>-7.8E-2</v>
      </c>
      <c r="F45" s="14">
        <v>5804644</v>
      </c>
      <c r="G45" s="29">
        <v>-0.32679999999999998</v>
      </c>
      <c r="H45" s="29">
        <v>7.1000000000000004E-3</v>
      </c>
      <c r="I45" s="18">
        <v>1310.606802</v>
      </c>
      <c r="J45" s="18">
        <v>1788.4469939999999</v>
      </c>
      <c r="K45" s="29">
        <v>-0.26718199999999998</v>
      </c>
      <c r="L45" s="18">
        <v>1981.154</v>
      </c>
      <c r="M45" s="29">
        <v>-0.33846300000000001</v>
      </c>
      <c r="N45" s="29">
        <v>2.9770174414306917E-3</v>
      </c>
      <c r="O45" s="14">
        <v>3907940</v>
      </c>
      <c r="P45" s="14">
        <v>4238741</v>
      </c>
      <c r="Q45" s="29">
        <v>-7.8E-2</v>
      </c>
      <c r="R45" s="29">
        <v>7.1000000000000004E-3</v>
      </c>
      <c r="S45" s="18">
        <v>1310.606802</v>
      </c>
      <c r="T45" s="18">
        <v>1788.4469939999999</v>
      </c>
      <c r="U45" s="29">
        <v>-0.26718199999999998</v>
      </c>
      <c r="V45" s="29">
        <v>2.9770174414306917E-3</v>
      </c>
      <c r="W45" s="14">
        <v>258562</v>
      </c>
      <c r="X45" s="29">
        <v>7.1000000000000004E-3</v>
      </c>
      <c r="Y45" s="14">
        <v>513954</v>
      </c>
      <c r="Z45" s="29">
        <v>-0.49690000000000001</v>
      </c>
    </row>
    <row r="46" spans="1:26" ht="13.75" customHeight="1" x14ac:dyDescent="0.25">
      <c r="A46" s="35"/>
      <c r="B46" s="9" t="s">
        <v>67</v>
      </c>
      <c r="C46" s="14">
        <v>3269342</v>
      </c>
      <c r="D46" s="14">
        <v>3233875</v>
      </c>
      <c r="E46" s="29">
        <v>1.0999999999999999E-2</v>
      </c>
      <c r="F46" s="14">
        <v>4956258</v>
      </c>
      <c r="G46" s="29">
        <v>-0.34039999999999998</v>
      </c>
      <c r="H46" s="29">
        <v>5.8999999999999999E-3</v>
      </c>
      <c r="I46" s="18">
        <v>1045.3667499999999</v>
      </c>
      <c r="J46" s="18">
        <v>1237.3710080000001</v>
      </c>
      <c r="K46" s="29">
        <v>-0.155171</v>
      </c>
      <c r="L46" s="18">
        <v>1597.798479</v>
      </c>
      <c r="M46" s="29">
        <v>-0.345746</v>
      </c>
      <c r="N46" s="29">
        <v>2.3745299068283921E-3</v>
      </c>
      <c r="O46" s="14">
        <v>3269342</v>
      </c>
      <c r="P46" s="14">
        <v>3233875</v>
      </c>
      <c r="Q46" s="29">
        <v>1.0999999999999999E-2</v>
      </c>
      <c r="R46" s="29">
        <v>5.8999999999999999E-3</v>
      </c>
      <c r="S46" s="18">
        <v>1045.3667499999999</v>
      </c>
      <c r="T46" s="18">
        <v>1237.3710080000001</v>
      </c>
      <c r="U46" s="29">
        <v>-0.155171</v>
      </c>
      <c r="V46" s="29">
        <v>2.3745299068283921E-3</v>
      </c>
      <c r="W46" s="14">
        <v>264772</v>
      </c>
      <c r="X46" s="29">
        <v>7.3000000000000001E-3</v>
      </c>
      <c r="Y46" s="14">
        <v>495872</v>
      </c>
      <c r="Z46" s="29">
        <v>-0.46600000000000003</v>
      </c>
    </row>
    <row r="47" spans="1:26" ht="13.75" customHeight="1" x14ac:dyDescent="0.25">
      <c r="A47" s="35"/>
      <c r="B47" s="9" t="s">
        <v>68</v>
      </c>
      <c r="C47" s="14">
        <v>113885</v>
      </c>
      <c r="D47" s="14">
        <v>44406</v>
      </c>
      <c r="E47" s="29">
        <v>1.5646</v>
      </c>
      <c r="F47" s="14">
        <v>69239</v>
      </c>
      <c r="G47" s="29">
        <v>0.64480000000000004</v>
      </c>
      <c r="H47" s="29">
        <v>2.0000000000000001E-4</v>
      </c>
      <c r="I47" s="18">
        <v>124.41306400000001</v>
      </c>
      <c r="J47" s="18">
        <v>49.040757999999997</v>
      </c>
      <c r="K47" s="29">
        <v>1.536932</v>
      </c>
      <c r="L47" s="18">
        <v>72.025323999999998</v>
      </c>
      <c r="M47" s="29">
        <v>0.727352</v>
      </c>
      <c r="N47" s="29">
        <v>2.8260181536112069E-4</v>
      </c>
      <c r="O47" s="14">
        <v>113885</v>
      </c>
      <c r="P47" s="14">
        <v>44406</v>
      </c>
      <c r="Q47" s="29">
        <v>1.5646</v>
      </c>
      <c r="R47" s="29">
        <v>2.0000000000000001E-4</v>
      </c>
      <c r="S47" s="18">
        <v>124.41306400000001</v>
      </c>
      <c r="T47" s="18">
        <v>49.040757999999997</v>
      </c>
      <c r="U47" s="29">
        <v>1.536932</v>
      </c>
      <c r="V47" s="29">
        <v>2.8260181536112069E-4</v>
      </c>
      <c r="W47" s="14">
        <v>4439</v>
      </c>
      <c r="X47" s="29">
        <v>1E-4</v>
      </c>
      <c r="Y47" s="14">
        <v>4159</v>
      </c>
      <c r="Z47" s="29">
        <v>6.7299999999999999E-2</v>
      </c>
    </row>
    <row r="48" spans="1:26" ht="13.75" customHeight="1" x14ac:dyDescent="0.25">
      <c r="A48" s="35"/>
      <c r="B48" s="9" t="s">
        <v>69</v>
      </c>
      <c r="C48" s="14">
        <v>1457556</v>
      </c>
      <c r="D48" s="14">
        <v>2479936</v>
      </c>
      <c r="E48" s="29">
        <v>-0.4123</v>
      </c>
      <c r="F48" s="14">
        <v>1756892</v>
      </c>
      <c r="G48" s="29">
        <v>-0.1704</v>
      </c>
      <c r="H48" s="29">
        <v>2.5999999999999999E-3</v>
      </c>
      <c r="I48" s="18">
        <v>1201.832392</v>
      </c>
      <c r="J48" s="18">
        <v>2112.266642</v>
      </c>
      <c r="K48" s="29">
        <v>-0.43102200000000002</v>
      </c>
      <c r="L48" s="18">
        <v>1482.5085349999999</v>
      </c>
      <c r="M48" s="29">
        <v>-0.18932499999999999</v>
      </c>
      <c r="N48" s="29">
        <v>2.7299385194708976E-3</v>
      </c>
      <c r="O48" s="14">
        <v>1457556</v>
      </c>
      <c r="P48" s="14">
        <v>2479936</v>
      </c>
      <c r="Q48" s="29">
        <v>-0.4123</v>
      </c>
      <c r="R48" s="29">
        <v>2.5999999999999999E-3</v>
      </c>
      <c r="S48" s="18">
        <v>1201.832392</v>
      </c>
      <c r="T48" s="18">
        <v>2112.266642</v>
      </c>
      <c r="U48" s="29">
        <v>-0.43102200000000002</v>
      </c>
      <c r="V48" s="29">
        <v>2.7299385194708976E-3</v>
      </c>
      <c r="W48" s="14">
        <v>92344</v>
      </c>
      <c r="X48" s="29">
        <v>2.5000000000000001E-3</v>
      </c>
      <c r="Y48" s="14">
        <v>112568</v>
      </c>
      <c r="Z48" s="29">
        <v>-0.1797</v>
      </c>
    </row>
    <row r="49" spans="1:26" ht="13.75" customHeight="1" x14ac:dyDescent="0.25">
      <c r="A49" s="35"/>
      <c r="B49" s="9" t="s">
        <v>70</v>
      </c>
      <c r="C49" s="14">
        <v>943871</v>
      </c>
      <c r="D49" s="14">
        <v>458326</v>
      </c>
      <c r="E49" s="29">
        <v>1.0593999999999999</v>
      </c>
      <c r="F49" s="14">
        <v>894642</v>
      </c>
      <c r="G49" s="29">
        <v>5.5E-2</v>
      </c>
      <c r="H49" s="29">
        <v>1.6999999999999999E-3</v>
      </c>
      <c r="I49" s="18">
        <v>650.53906800000004</v>
      </c>
      <c r="J49" s="18">
        <v>239.55774500000001</v>
      </c>
      <c r="K49" s="29">
        <v>1.715584</v>
      </c>
      <c r="L49" s="18">
        <v>684.86988499999995</v>
      </c>
      <c r="M49" s="29">
        <v>-5.0127999999999999E-2</v>
      </c>
      <c r="N49" s="29">
        <v>1.4776866324916775E-3</v>
      </c>
      <c r="O49" s="14">
        <v>943871</v>
      </c>
      <c r="P49" s="14">
        <v>458326</v>
      </c>
      <c r="Q49" s="29">
        <v>1.0593999999999999</v>
      </c>
      <c r="R49" s="29">
        <v>1.6999999999999999E-3</v>
      </c>
      <c r="S49" s="18">
        <v>650.53906800000004</v>
      </c>
      <c r="T49" s="18">
        <v>239.55774500000001</v>
      </c>
      <c r="U49" s="29">
        <v>1.715584</v>
      </c>
      <c r="V49" s="29">
        <v>1.4776866324916775E-3</v>
      </c>
      <c r="W49" s="14">
        <v>89989</v>
      </c>
      <c r="X49" s="29">
        <v>2.5000000000000001E-3</v>
      </c>
      <c r="Y49" s="14">
        <v>107971</v>
      </c>
      <c r="Z49" s="29">
        <v>-0.16650000000000001</v>
      </c>
    </row>
    <row r="50" spans="1:26" ht="13.75" customHeight="1" x14ac:dyDescent="0.25">
      <c r="A50" s="35"/>
      <c r="B50" s="9" t="s">
        <v>71</v>
      </c>
      <c r="C50" s="14">
        <v>5848579</v>
      </c>
      <c r="D50" s="14">
        <v>2380726</v>
      </c>
      <c r="E50" s="29">
        <v>1.4565999999999999</v>
      </c>
      <c r="F50" s="14">
        <v>6436032</v>
      </c>
      <c r="G50" s="29">
        <v>-9.1300000000000006E-2</v>
      </c>
      <c r="H50" s="29">
        <v>1.06E-2</v>
      </c>
      <c r="I50" s="18">
        <v>2423.6825800000001</v>
      </c>
      <c r="J50" s="18">
        <v>1228.091066</v>
      </c>
      <c r="K50" s="29">
        <v>0.97353699999999999</v>
      </c>
      <c r="L50" s="18">
        <v>2881.272688</v>
      </c>
      <c r="M50" s="29">
        <v>-0.15881500000000001</v>
      </c>
      <c r="N50" s="29">
        <v>5.5053470668251104E-3</v>
      </c>
      <c r="O50" s="14">
        <v>5848579</v>
      </c>
      <c r="P50" s="14">
        <v>2380726</v>
      </c>
      <c r="Q50" s="29">
        <v>1.4565999999999999</v>
      </c>
      <c r="R50" s="29">
        <v>1.06E-2</v>
      </c>
      <c r="S50" s="18">
        <v>2423.6825800000001</v>
      </c>
      <c r="T50" s="18">
        <v>1228.091066</v>
      </c>
      <c r="U50" s="29">
        <v>0.97353699999999999</v>
      </c>
      <c r="V50" s="29">
        <v>5.5053470668251104E-3</v>
      </c>
      <c r="W50" s="14">
        <v>266384</v>
      </c>
      <c r="X50" s="29">
        <v>7.4000000000000003E-3</v>
      </c>
      <c r="Y50" s="14">
        <v>267079</v>
      </c>
      <c r="Z50" s="29">
        <v>-2.5999999999999999E-3</v>
      </c>
    </row>
    <row r="51" spans="1:26" ht="13.75" customHeight="1" x14ac:dyDescent="0.25">
      <c r="A51" s="35"/>
      <c r="B51" s="9" t="s">
        <v>72</v>
      </c>
      <c r="C51" s="14">
        <v>20344698</v>
      </c>
      <c r="D51" s="14">
        <v>23656786</v>
      </c>
      <c r="E51" s="29">
        <v>-0.14000000000000001</v>
      </c>
      <c r="F51" s="14">
        <v>31151039</v>
      </c>
      <c r="G51" s="29">
        <v>-0.34689999999999999</v>
      </c>
      <c r="H51" s="29">
        <v>3.6799999999999999E-2</v>
      </c>
      <c r="I51" s="18">
        <v>8040.4199779999999</v>
      </c>
      <c r="J51" s="18">
        <v>13256.534551999999</v>
      </c>
      <c r="K51" s="29">
        <v>-0.39347500000000002</v>
      </c>
      <c r="L51" s="18">
        <v>14102.020205999999</v>
      </c>
      <c r="M51" s="29">
        <v>-0.42983900000000003</v>
      </c>
      <c r="N51" s="29">
        <v>1.8263655029415737E-2</v>
      </c>
      <c r="O51" s="14">
        <v>20344698</v>
      </c>
      <c r="P51" s="14">
        <v>23656786</v>
      </c>
      <c r="Q51" s="29">
        <v>-0.14000000000000001</v>
      </c>
      <c r="R51" s="29">
        <v>3.6799999999999999E-2</v>
      </c>
      <c r="S51" s="18">
        <v>8040.4199779999999</v>
      </c>
      <c r="T51" s="18">
        <v>13256.534551999999</v>
      </c>
      <c r="U51" s="29">
        <v>-0.39347500000000002</v>
      </c>
      <c r="V51" s="29">
        <v>1.8263655029415737E-2</v>
      </c>
      <c r="W51" s="14">
        <v>690152</v>
      </c>
      <c r="X51" s="29">
        <v>1.9E-2</v>
      </c>
      <c r="Y51" s="14">
        <v>641323</v>
      </c>
      <c r="Z51" s="29">
        <v>7.6100000000000001E-2</v>
      </c>
    </row>
    <row r="52" spans="1:26" ht="13.75" customHeight="1" x14ac:dyDescent="0.25">
      <c r="A52" s="35"/>
      <c r="B52" s="9" t="s">
        <v>73</v>
      </c>
      <c r="C52" s="14">
        <v>3041091</v>
      </c>
      <c r="D52" s="14">
        <v>5227125</v>
      </c>
      <c r="E52" s="29">
        <v>-0.41820000000000002</v>
      </c>
      <c r="F52" s="14">
        <v>5847806</v>
      </c>
      <c r="G52" s="29">
        <v>-0.48</v>
      </c>
      <c r="H52" s="29">
        <v>5.4999999999999997E-3</v>
      </c>
      <c r="I52" s="18">
        <v>1128.9497590000001</v>
      </c>
      <c r="J52" s="18">
        <v>1882.8987420000001</v>
      </c>
      <c r="K52" s="29">
        <v>-0.40041900000000002</v>
      </c>
      <c r="L52" s="18">
        <v>2116.9307469999999</v>
      </c>
      <c r="M52" s="29">
        <v>-0.46670400000000001</v>
      </c>
      <c r="N52" s="29">
        <v>2.5643870594240789E-3</v>
      </c>
      <c r="O52" s="14">
        <v>3041091</v>
      </c>
      <c r="P52" s="14">
        <v>5227125</v>
      </c>
      <c r="Q52" s="29">
        <v>-0.41820000000000002</v>
      </c>
      <c r="R52" s="29">
        <v>5.4999999999999997E-3</v>
      </c>
      <c r="S52" s="18">
        <v>1128.9497590000001</v>
      </c>
      <c r="T52" s="18">
        <v>1882.8987420000001</v>
      </c>
      <c r="U52" s="29">
        <v>-0.40041900000000002</v>
      </c>
      <c r="V52" s="29">
        <v>2.5643870594240789E-3</v>
      </c>
      <c r="W52" s="14">
        <v>227694</v>
      </c>
      <c r="X52" s="29">
        <v>6.3E-3</v>
      </c>
      <c r="Y52" s="14">
        <v>463187</v>
      </c>
      <c r="Z52" s="29">
        <v>-0.50839999999999996</v>
      </c>
    </row>
    <row r="53" spans="1:26" ht="13.75" customHeight="1" x14ac:dyDescent="0.25">
      <c r="A53" s="35"/>
      <c r="B53" s="9" t="s">
        <v>74</v>
      </c>
      <c r="C53" s="14">
        <v>2002743</v>
      </c>
      <c r="D53" s="14">
        <v>1270753</v>
      </c>
      <c r="E53" s="29">
        <v>0.57599999999999996</v>
      </c>
      <c r="F53" s="14">
        <v>3472435</v>
      </c>
      <c r="G53" s="29">
        <v>-0.42320000000000002</v>
      </c>
      <c r="H53" s="29">
        <v>3.5999999999999999E-3</v>
      </c>
      <c r="I53" s="18">
        <v>884.651881</v>
      </c>
      <c r="J53" s="18">
        <v>654.39815999999996</v>
      </c>
      <c r="K53" s="29">
        <v>0.351856</v>
      </c>
      <c r="L53" s="18">
        <v>1533.529014</v>
      </c>
      <c r="M53" s="29">
        <v>-0.42312699999999998</v>
      </c>
      <c r="N53" s="29">
        <v>2.0094692590581172E-3</v>
      </c>
      <c r="O53" s="14">
        <v>2002743</v>
      </c>
      <c r="P53" s="14">
        <v>1270753</v>
      </c>
      <c r="Q53" s="29">
        <v>0.57599999999999996</v>
      </c>
      <c r="R53" s="29">
        <v>3.5999999999999999E-3</v>
      </c>
      <c r="S53" s="18">
        <v>884.651881</v>
      </c>
      <c r="T53" s="18">
        <v>654.39815999999996</v>
      </c>
      <c r="U53" s="29">
        <v>0.351856</v>
      </c>
      <c r="V53" s="29">
        <v>2.0094692590581172E-3</v>
      </c>
      <c r="W53" s="14">
        <v>121483</v>
      </c>
      <c r="X53" s="29">
        <v>3.3999999999999998E-3</v>
      </c>
      <c r="Y53" s="14">
        <v>223721</v>
      </c>
      <c r="Z53" s="29">
        <v>-0.45700000000000002</v>
      </c>
    </row>
    <row r="54" spans="1:26" ht="13.75" customHeight="1" x14ac:dyDescent="0.25">
      <c r="A54" s="35"/>
      <c r="B54" s="9" t="s">
        <v>75</v>
      </c>
      <c r="C54" s="14">
        <v>1370833</v>
      </c>
      <c r="D54" s="14"/>
      <c r="E54" s="29"/>
      <c r="F54" s="14">
        <v>1375308</v>
      </c>
      <c r="G54" s="29">
        <v>-3.3E-3</v>
      </c>
      <c r="H54" s="29">
        <v>2.5000000000000001E-3</v>
      </c>
      <c r="I54" s="18">
        <v>583.63562100000001</v>
      </c>
      <c r="J54" s="18"/>
      <c r="K54" s="29"/>
      <c r="L54" s="18">
        <v>576.34540100000004</v>
      </c>
      <c r="M54" s="29">
        <v>1.2649000000000001E-2</v>
      </c>
      <c r="N54" s="29">
        <v>1.3257167752416662E-3</v>
      </c>
      <c r="O54" s="14">
        <v>1370833</v>
      </c>
      <c r="P54" s="14"/>
      <c r="Q54" s="29"/>
      <c r="R54" s="29">
        <v>2.5000000000000001E-3</v>
      </c>
      <c r="S54" s="18">
        <v>583.63562100000001</v>
      </c>
      <c r="T54" s="18"/>
      <c r="U54" s="29"/>
      <c r="V54" s="29">
        <v>1.3257167752416662E-3</v>
      </c>
      <c r="W54" s="14">
        <v>106883</v>
      </c>
      <c r="X54" s="29">
        <v>3.0000000000000001E-3</v>
      </c>
      <c r="Y54" s="14">
        <v>101581</v>
      </c>
      <c r="Z54" s="29">
        <v>5.2200000000000003E-2</v>
      </c>
    </row>
    <row r="55" spans="1:26" ht="13.75" customHeight="1" x14ac:dyDescent="0.25">
      <c r="A55" s="35"/>
      <c r="B55" s="9" t="s">
        <v>76</v>
      </c>
      <c r="C55" s="14">
        <v>1914764</v>
      </c>
      <c r="D55" s="14"/>
      <c r="E55" s="29"/>
      <c r="F55" s="14">
        <v>2936949</v>
      </c>
      <c r="G55" s="29">
        <v>-0.34799999999999998</v>
      </c>
      <c r="H55" s="29">
        <v>3.5000000000000001E-3</v>
      </c>
      <c r="I55" s="18">
        <v>1582.0599139999999</v>
      </c>
      <c r="J55" s="18"/>
      <c r="K55" s="29"/>
      <c r="L55" s="18">
        <v>2416.8774250000001</v>
      </c>
      <c r="M55" s="29">
        <v>-0.345412</v>
      </c>
      <c r="N55" s="29">
        <v>3.5936178189973559E-3</v>
      </c>
      <c r="O55" s="14">
        <v>1914764</v>
      </c>
      <c r="P55" s="14"/>
      <c r="Q55" s="29"/>
      <c r="R55" s="29">
        <v>3.5000000000000001E-3</v>
      </c>
      <c r="S55" s="18">
        <v>1582.0599139999999</v>
      </c>
      <c r="T55" s="18"/>
      <c r="U55" s="29"/>
      <c r="V55" s="29">
        <v>3.5936178189973559E-3</v>
      </c>
      <c r="W55" s="14">
        <v>51516</v>
      </c>
      <c r="X55" s="29">
        <v>1.4E-3</v>
      </c>
      <c r="Y55" s="14">
        <v>64677</v>
      </c>
      <c r="Z55" s="29">
        <v>-0.20349999999999999</v>
      </c>
    </row>
    <row r="56" spans="1:26" ht="13.75" customHeight="1" x14ac:dyDescent="0.25">
      <c r="A56" s="35"/>
      <c r="B56" s="9" t="s">
        <v>77</v>
      </c>
      <c r="C56" s="14">
        <v>0</v>
      </c>
      <c r="D56" s="14">
        <v>197</v>
      </c>
      <c r="E56" s="29">
        <v>-1</v>
      </c>
      <c r="F56" s="14">
        <v>0</v>
      </c>
      <c r="G56" s="29"/>
      <c r="H56" s="29">
        <v>0</v>
      </c>
      <c r="I56" s="18">
        <v>0</v>
      </c>
      <c r="J56" s="18">
        <v>0.12966</v>
      </c>
      <c r="K56" s="29">
        <v>-1</v>
      </c>
      <c r="L56" s="18">
        <v>0</v>
      </c>
      <c r="M56" s="29"/>
      <c r="N56" s="29">
        <v>0</v>
      </c>
      <c r="O56" s="14">
        <v>0</v>
      </c>
      <c r="P56" s="14">
        <v>197</v>
      </c>
      <c r="Q56" s="29">
        <v>-1</v>
      </c>
      <c r="R56" s="29">
        <v>0</v>
      </c>
      <c r="S56" s="18">
        <v>0</v>
      </c>
      <c r="T56" s="18">
        <v>0.12966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78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>
        <v>0</v>
      </c>
      <c r="Q57" s="29"/>
      <c r="R57" s="29">
        <v>0</v>
      </c>
      <c r="S57" s="18">
        <v>0</v>
      </c>
      <c r="T57" s="18">
        <v>0</v>
      </c>
      <c r="U57" s="29"/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79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>
        <v>0</v>
      </c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80</v>
      </c>
      <c r="C59" s="14">
        <v>236</v>
      </c>
      <c r="D59" s="14">
        <v>129</v>
      </c>
      <c r="E59" s="29">
        <v>0.82950000000000002</v>
      </c>
      <c r="F59" s="14">
        <v>101</v>
      </c>
      <c r="G59" s="29">
        <v>1.3366</v>
      </c>
      <c r="H59" s="29">
        <v>0</v>
      </c>
      <c r="I59" s="18">
        <v>0.14380200000000001</v>
      </c>
      <c r="J59" s="18">
        <v>7.7759999999999996E-2</v>
      </c>
      <c r="K59" s="29">
        <v>0.84930600000000001</v>
      </c>
      <c r="L59" s="18">
        <v>6.1178999999999997E-2</v>
      </c>
      <c r="M59" s="29">
        <v>1.3505119999999999</v>
      </c>
      <c r="N59" s="29">
        <v>3.2664340018633318E-7</v>
      </c>
      <c r="O59" s="14">
        <v>236</v>
      </c>
      <c r="P59" s="14">
        <v>129</v>
      </c>
      <c r="Q59" s="29">
        <v>0.82950000000000002</v>
      </c>
      <c r="R59" s="29">
        <v>0</v>
      </c>
      <c r="S59" s="18">
        <v>0.14380200000000001</v>
      </c>
      <c r="T59" s="18">
        <v>7.7759999999999996E-2</v>
      </c>
      <c r="U59" s="29">
        <v>0.84930600000000001</v>
      </c>
      <c r="V59" s="29">
        <v>3.2664340018633318E-7</v>
      </c>
      <c r="W59" s="14">
        <v>9</v>
      </c>
      <c r="X59" s="29">
        <v>0</v>
      </c>
      <c r="Y59" s="14">
        <v>3</v>
      </c>
      <c r="Z59" s="29">
        <v>2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>
        <v>0</v>
      </c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1817267</v>
      </c>
      <c r="D63" s="14">
        <v>1676184</v>
      </c>
      <c r="E63" s="29">
        <v>8.4199999999999997E-2</v>
      </c>
      <c r="F63" s="14">
        <v>4468856</v>
      </c>
      <c r="G63" s="29">
        <v>-0.59330000000000005</v>
      </c>
      <c r="H63" s="29">
        <v>3.3E-3</v>
      </c>
      <c r="I63" s="18">
        <v>6.0625309999999999</v>
      </c>
      <c r="J63" s="18">
        <v>6.1894479999999996</v>
      </c>
      <c r="K63" s="29">
        <v>-2.0504999999999999E-2</v>
      </c>
      <c r="L63" s="18">
        <v>20.379802999999999</v>
      </c>
      <c r="M63" s="29">
        <v>-0.70252300000000001</v>
      </c>
      <c r="N63" s="29">
        <v>1.3770919316664932E-5</v>
      </c>
      <c r="O63" s="14">
        <v>1817267</v>
      </c>
      <c r="P63" s="14">
        <v>1676184</v>
      </c>
      <c r="Q63" s="29">
        <v>8.4199999999999997E-2</v>
      </c>
      <c r="R63" s="29">
        <v>3.3E-3</v>
      </c>
      <c r="S63" s="18">
        <v>6.0625309999999999</v>
      </c>
      <c r="T63" s="18">
        <v>6.1894479999999996</v>
      </c>
      <c r="U63" s="29">
        <v>-2.0504999999999999E-2</v>
      </c>
      <c r="V63" s="29">
        <v>1.3770919316664932E-5</v>
      </c>
      <c r="W63" s="14">
        <v>366447</v>
      </c>
      <c r="X63" s="29">
        <v>1.01E-2</v>
      </c>
      <c r="Y63" s="14">
        <v>273195</v>
      </c>
      <c r="Z63" s="29">
        <v>0.34129999999999999</v>
      </c>
    </row>
    <row r="64" spans="1:26" ht="13.75" customHeight="1" x14ac:dyDescent="0.25">
      <c r="A64" s="35"/>
      <c r="B64" s="9" t="s">
        <v>85</v>
      </c>
      <c r="C64" s="14">
        <v>3129877</v>
      </c>
      <c r="D64" s="14">
        <v>1748052</v>
      </c>
      <c r="E64" s="29">
        <v>0.79049999999999998</v>
      </c>
      <c r="F64" s="14">
        <v>4014969</v>
      </c>
      <c r="G64" s="29">
        <v>-0.22040000000000001</v>
      </c>
      <c r="H64" s="29">
        <v>5.7000000000000002E-3</v>
      </c>
      <c r="I64" s="18">
        <v>17.425127</v>
      </c>
      <c r="J64" s="18">
        <v>14.124857</v>
      </c>
      <c r="K64" s="29">
        <v>0.23365</v>
      </c>
      <c r="L64" s="18">
        <v>22.559398999999999</v>
      </c>
      <c r="M64" s="29">
        <v>-0.22758900000000001</v>
      </c>
      <c r="N64" s="29">
        <v>3.9580831504142352E-5</v>
      </c>
      <c r="O64" s="14">
        <v>3129877</v>
      </c>
      <c r="P64" s="14">
        <v>1748052</v>
      </c>
      <c r="Q64" s="29">
        <v>0.79049999999999998</v>
      </c>
      <c r="R64" s="29">
        <v>5.7000000000000002E-3</v>
      </c>
      <c r="S64" s="18">
        <v>17.425127</v>
      </c>
      <c r="T64" s="18">
        <v>14.124857</v>
      </c>
      <c r="U64" s="29">
        <v>0.23365</v>
      </c>
      <c r="V64" s="29">
        <v>3.9580831504142352E-5</v>
      </c>
      <c r="W64" s="14">
        <v>582342</v>
      </c>
      <c r="X64" s="29">
        <v>1.61E-2</v>
      </c>
      <c r="Y64" s="14">
        <v>460072</v>
      </c>
      <c r="Z64" s="29">
        <v>0.26579999999999998</v>
      </c>
    </row>
    <row r="65" spans="1:26" ht="13.75" customHeight="1" x14ac:dyDescent="0.25">
      <c r="A65" s="35"/>
      <c r="B65" s="9" t="s">
        <v>86</v>
      </c>
      <c r="C65" s="14">
        <v>8876061</v>
      </c>
      <c r="D65" s="14">
        <v>6533577</v>
      </c>
      <c r="E65" s="29">
        <v>0.35849999999999999</v>
      </c>
      <c r="F65" s="14">
        <v>14266130</v>
      </c>
      <c r="G65" s="29">
        <v>-0.37780000000000002</v>
      </c>
      <c r="H65" s="29">
        <v>1.61E-2</v>
      </c>
      <c r="I65" s="18">
        <v>16.318812999999999</v>
      </c>
      <c r="J65" s="18">
        <v>15.251891000000001</v>
      </c>
      <c r="K65" s="29">
        <v>6.9953000000000001E-2</v>
      </c>
      <c r="L65" s="18">
        <v>28.459747</v>
      </c>
      <c r="M65" s="29">
        <v>-0.42659999999999998</v>
      </c>
      <c r="N65" s="29">
        <v>3.7067861123801724E-5</v>
      </c>
      <c r="O65" s="14">
        <v>8876061</v>
      </c>
      <c r="P65" s="14">
        <v>6533577</v>
      </c>
      <c r="Q65" s="29">
        <v>0.35849999999999999</v>
      </c>
      <c r="R65" s="29">
        <v>1.61E-2</v>
      </c>
      <c r="S65" s="18">
        <v>16.318812999999999</v>
      </c>
      <c r="T65" s="18">
        <v>15.251891000000001</v>
      </c>
      <c r="U65" s="29">
        <v>6.9953000000000001E-2</v>
      </c>
      <c r="V65" s="29">
        <v>3.7067861123801724E-5</v>
      </c>
      <c r="W65" s="14">
        <v>439710</v>
      </c>
      <c r="X65" s="29">
        <v>1.21E-2</v>
      </c>
      <c r="Y65" s="14">
        <v>435656</v>
      </c>
      <c r="Z65" s="29">
        <v>9.2999999999999992E-3</v>
      </c>
    </row>
    <row r="66" spans="1:26" ht="13.75" customHeight="1" x14ac:dyDescent="0.25">
      <c r="A66" s="35"/>
      <c r="B66" s="9" t="s">
        <v>87</v>
      </c>
      <c r="C66" s="14">
        <v>6158978</v>
      </c>
      <c r="D66" s="14">
        <v>3329934</v>
      </c>
      <c r="E66" s="29">
        <v>0.84960000000000002</v>
      </c>
      <c r="F66" s="14">
        <v>10972094</v>
      </c>
      <c r="G66" s="29">
        <v>-0.43869999999999998</v>
      </c>
      <c r="H66" s="29">
        <v>1.12E-2</v>
      </c>
      <c r="I66" s="18">
        <v>12.975025</v>
      </c>
      <c r="J66" s="18">
        <v>8.8349580000000003</v>
      </c>
      <c r="K66" s="29">
        <v>0.46860099999999999</v>
      </c>
      <c r="L66" s="18">
        <v>23.782119000000002</v>
      </c>
      <c r="M66" s="29">
        <v>-0.45442100000000002</v>
      </c>
      <c r="N66" s="29">
        <v>2.9472512784959024E-5</v>
      </c>
      <c r="O66" s="14">
        <v>6158978</v>
      </c>
      <c r="P66" s="14">
        <v>3329934</v>
      </c>
      <c r="Q66" s="29">
        <v>0.84960000000000002</v>
      </c>
      <c r="R66" s="29">
        <v>1.12E-2</v>
      </c>
      <c r="S66" s="18">
        <v>12.975025</v>
      </c>
      <c r="T66" s="18">
        <v>8.8349580000000003</v>
      </c>
      <c r="U66" s="29">
        <v>0.46860099999999999</v>
      </c>
      <c r="V66" s="29">
        <v>2.9472512784959024E-5</v>
      </c>
      <c r="W66" s="14">
        <v>290857</v>
      </c>
      <c r="X66" s="29">
        <v>8.0000000000000002E-3</v>
      </c>
      <c r="Y66" s="14">
        <v>235083</v>
      </c>
      <c r="Z66" s="29">
        <v>0.23730000000000001</v>
      </c>
    </row>
    <row r="67" spans="1:26" ht="13.75" customHeight="1" x14ac:dyDescent="0.25">
      <c r="A67" s="35"/>
      <c r="B67" s="9" t="s">
        <v>88</v>
      </c>
      <c r="C67" s="14">
        <v>2555949</v>
      </c>
      <c r="D67" s="14">
        <v>820567</v>
      </c>
      <c r="E67" s="29">
        <v>2.1149</v>
      </c>
      <c r="F67" s="14">
        <v>3516098</v>
      </c>
      <c r="G67" s="29">
        <v>-0.27310000000000001</v>
      </c>
      <c r="H67" s="29">
        <v>4.5999999999999999E-3</v>
      </c>
      <c r="I67" s="18">
        <v>7.3051979999999999</v>
      </c>
      <c r="J67" s="18">
        <v>2.7152780000000001</v>
      </c>
      <c r="K67" s="29">
        <v>1.6904049999999999</v>
      </c>
      <c r="L67" s="18">
        <v>10.096857999999999</v>
      </c>
      <c r="M67" s="29">
        <v>-0.27648800000000001</v>
      </c>
      <c r="N67" s="29">
        <v>1.6593612840950755E-5</v>
      </c>
      <c r="O67" s="14">
        <v>2555949</v>
      </c>
      <c r="P67" s="14">
        <v>820567</v>
      </c>
      <c r="Q67" s="29">
        <v>2.1149</v>
      </c>
      <c r="R67" s="29">
        <v>4.5999999999999999E-3</v>
      </c>
      <c r="S67" s="18">
        <v>7.3051979999999999</v>
      </c>
      <c r="T67" s="18">
        <v>2.7152780000000001</v>
      </c>
      <c r="U67" s="29">
        <v>1.6904049999999999</v>
      </c>
      <c r="V67" s="29">
        <v>1.6593612840950755E-5</v>
      </c>
      <c r="W67" s="14">
        <v>297248</v>
      </c>
      <c r="X67" s="29">
        <v>8.2000000000000007E-3</v>
      </c>
      <c r="Y67" s="14">
        <v>108398</v>
      </c>
      <c r="Z67" s="29">
        <v>1.7422</v>
      </c>
    </row>
    <row r="68" spans="1:26" ht="13.75" customHeight="1" x14ac:dyDescent="0.25">
      <c r="A68" s="35"/>
      <c r="B68" s="9" t="s">
        <v>89</v>
      </c>
      <c r="C68" s="14">
        <v>1120682</v>
      </c>
      <c r="D68" s="14">
        <v>699072</v>
      </c>
      <c r="E68" s="29">
        <v>0.60309999999999997</v>
      </c>
      <c r="F68" s="14">
        <v>2319920</v>
      </c>
      <c r="G68" s="29">
        <v>-0.51690000000000003</v>
      </c>
      <c r="H68" s="29">
        <v>2E-3</v>
      </c>
      <c r="I68" s="18">
        <v>4.7558040000000004</v>
      </c>
      <c r="J68" s="18">
        <v>5.2368209999999999</v>
      </c>
      <c r="K68" s="29">
        <v>-9.1853000000000004E-2</v>
      </c>
      <c r="L68" s="18">
        <v>10.051526000000001</v>
      </c>
      <c r="M68" s="29">
        <v>-0.52685800000000005</v>
      </c>
      <c r="N68" s="29">
        <v>1.0802714768777653E-5</v>
      </c>
      <c r="O68" s="14">
        <v>1120682</v>
      </c>
      <c r="P68" s="14">
        <v>699072</v>
      </c>
      <c r="Q68" s="29">
        <v>0.60309999999999997</v>
      </c>
      <c r="R68" s="29">
        <v>2E-3</v>
      </c>
      <c r="S68" s="18">
        <v>4.7558040000000004</v>
      </c>
      <c r="T68" s="18">
        <v>5.2368209999999999</v>
      </c>
      <c r="U68" s="29">
        <v>-9.1853000000000004E-2</v>
      </c>
      <c r="V68" s="29">
        <v>1.0802714768777653E-5</v>
      </c>
      <c r="W68" s="14">
        <v>110464</v>
      </c>
      <c r="X68" s="29">
        <v>3.0000000000000001E-3</v>
      </c>
      <c r="Y68" s="14">
        <v>72312</v>
      </c>
      <c r="Z68" s="29">
        <v>0.52759999999999996</v>
      </c>
    </row>
    <row r="69" spans="1:26" ht="13.75" customHeight="1" x14ac:dyDescent="0.25">
      <c r="A69" s="35"/>
      <c r="B69" s="9" t="s">
        <v>90</v>
      </c>
      <c r="C69" s="14">
        <v>857644</v>
      </c>
      <c r="D69" s="14">
        <v>635271</v>
      </c>
      <c r="E69" s="29">
        <v>0.35</v>
      </c>
      <c r="F69" s="14">
        <v>1640172</v>
      </c>
      <c r="G69" s="29">
        <v>-0.47710000000000002</v>
      </c>
      <c r="H69" s="29">
        <v>1.6000000000000001E-3</v>
      </c>
      <c r="I69" s="18">
        <v>1.6632439999999999</v>
      </c>
      <c r="J69" s="18">
        <v>2.1322410000000001</v>
      </c>
      <c r="K69" s="29">
        <v>-0.21995500000000001</v>
      </c>
      <c r="L69" s="18">
        <v>3.4995349999999998</v>
      </c>
      <c r="M69" s="29">
        <v>-0.52472399999999997</v>
      </c>
      <c r="N69" s="29">
        <v>3.7780258654227167E-6</v>
      </c>
      <c r="O69" s="14">
        <v>857644</v>
      </c>
      <c r="P69" s="14">
        <v>635271</v>
      </c>
      <c r="Q69" s="29">
        <v>0.35</v>
      </c>
      <c r="R69" s="29">
        <v>1.6000000000000001E-3</v>
      </c>
      <c r="S69" s="18">
        <v>1.6632439999999999</v>
      </c>
      <c r="T69" s="18">
        <v>2.1322410000000001</v>
      </c>
      <c r="U69" s="29">
        <v>-0.21995500000000001</v>
      </c>
      <c r="V69" s="29">
        <v>3.7780258654227167E-6</v>
      </c>
      <c r="W69" s="14">
        <v>118395</v>
      </c>
      <c r="X69" s="29">
        <v>3.3E-3</v>
      </c>
      <c r="Y69" s="14">
        <v>97524</v>
      </c>
      <c r="Z69" s="29">
        <v>0.214</v>
      </c>
    </row>
    <row r="70" spans="1:26" ht="13.75" customHeight="1" x14ac:dyDescent="0.25">
      <c r="A70" s="35"/>
      <c r="B70" s="9" t="s">
        <v>91</v>
      </c>
      <c r="C70" s="14">
        <v>119566</v>
      </c>
      <c r="D70" s="14"/>
      <c r="E70" s="29"/>
      <c r="F70" s="14">
        <v>156067</v>
      </c>
      <c r="G70" s="29">
        <v>-0.2339</v>
      </c>
      <c r="H70" s="29">
        <v>2.0000000000000001E-4</v>
      </c>
      <c r="I70" s="18">
        <v>0.50079399999999996</v>
      </c>
      <c r="J70" s="18"/>
      <c r="K70" s="29"/>
      <c r="L70" s="18">
        <v>1.1073310000000001</v>
      </c>
      <c r="M70" s="29">
        <v>-0.54774699999999998</v>
      </c>
      <c r="N70" s="29">
        <v>1.137543670831522E-6</v>
      </c>
      <c r="O70" s="14">
        <v>119566</v>
      </c>
      <c r="P70" s="14"/>
      <c r="Q70" s="29"/>
      <c r="R70" s="29">
        <v>2.0000000000000001E-4</v>
      </c>
      <c r="S70" s="18">
        <v>0.50079399999999996</v>
      </c>
      <c r="T70" s="18"/>
      <c r="U70" s="29"/>
      <c r="V70" s="29">
        <v>1.137543670831522E-6</v>
      </c>
      <c r="W70" s="14">
        <v>40542</v>
      </c>
      <c r="X70" s="29">
        <v>1.1000000000000001E-3</v>
      </c>
      <c r="Y70" s="14">
        <v>34310</v>
      </c>
      <c r="Z70" s="29">
        <v>0.18160000000000001</v>
      </c>
    </row>
    <row r="71" spans="1:26" ht="13.75" customHeight="1" x14ac:dyDescent="0.25">
      <c r="A71" s="35"/>
      <c r="B71" s="9" t="s">
        <v>92</v>
      </c>
      <c r="C71" s="14">
        <v>139312</v>
      </c>
      <c r="D71" s="14"/>
      <c r="E71" s="29"/>
      <c r="F71" s="14">
        <v>209876</v>
      </c>
      <c r="G71" s="29">
        <v>-0.3362</v>
      </c>
      <c r="H71" s="29">
        <v>2.9999999999999997E-4</v>
      </c>
      <c r="I71" s="18">
        <v>2.014548</v>
      </c>
      <c r="J71" s="18"/>
      <c r="K71" s="29"/>
      <c r="L71" s="18">
        <v>4.4644750000000002</v>
      </c>
      <c r="M71" s="29">
        <v>-0.54876000000000003</v>
      </c>
      <c r="N71" s="29">
        <v>4.5760059565136585E-6</v>
      </c>
      <c r="O71" s="14">
        <v>139312</v>
      </c>
      <c r="P71" s="14"/>
      <c r="Q71" s="29"/>
      <c r="R71" s="29">
        <v>2.9999999999999997E-4</v>
      </c>
      <c r="S71" s="18">
        <v>2.014548</v>
      </c>
      <c r="T71" s="18"/>
      <c r="U71" s="29"/>
      <c r="V71" s="29">
        <v>4.5760059565136585E-6</v>
      </c>
      <c r="W71" s="14">
        <v>36674</v>
      </c>
      <c r="X71" s="29">
        <v>1E-3</v>
      </c>
      <c r="Y71" s="14">
        <v>26403</v>
      </c>
      <c r="Z71" s="29">
        <v>0.38900000000000001</v>
      </c>
    </row>
    <row r="72" spans="1:26" ht="13.75" customHeight="1" x14ac:dyDescent="0.25">
      <c r="A72" s="35"/>
      <c r="B72" s="9" t="s">
        <v>93</v>
      </c>
      <c r="C72" s="14">
        <v>49576</v>
      </c>
      <c r="D72" s="14"/>
      <c r="E72" s="29"/>
      <c r="F72" s="14">
        <v>31839</v>
      </c>
      <c r="G72" s="29">
        <v>0.55710000000000004</v>
      </c>
      <c r="H72" s="29">
        <v>1E-4</v>
      </c>
      <c r="I72" s="18">
        <v>0.64378800000000003</v>
      </c>
      <c r="J72" s="18"/>
      <c r="K72" s="29"/>
      <c r="L72" s="18">
        <v>0.57354400000000005</v>
      </c>
      <c r="M72" s="29">
        <v>0.122474</v>
      </c>
      <c r="N72" s="29">
        <v>1.4623517149911619E-6</v>
      </c>
      <c r="O72" s="14">
        <v>49576</v>
      </c>
      <c r="P72" s="14"/>
      <c r="Q72" s="29"/>
      <c r="R72" s="29">
        <v>1E-4</v>
      </c>
      <c r="S72" s="18">
        <v>0.64378800000000003</v>
      </c>
      <c r="T72" s="18"/>
      <c r="U72" s="29"/>
      <c r="V72" s="29">
        <v>1.4623517149911619E-6</v>
      </c>
      <c r="W72" s="14">
        <v>12518</v>
      </c>
      <c r="X72" s="29">
        <v>2.9999999999999997E-4</v>
      </c>
      <c r="Y72" s="14">
        <v>8361</v>
      </c>
      <c r="Z72" s="29">
        <v>0.49719999999999998</v>
      </c>
    </row>
    <row r="73" spans="1:26" ht="13.75" customHeight="1" x14ac:dyDescent="0.25">
      <c r="A73" s="35"/>
      <c r="B73" s="9" t="s">
        <v>94</v>
      </c>
      <c r="C73" s="14">
        <v>135731</v>
      </c>
      <c r="D73" s="14"/>
      <c r="E73" s="29"/>
      <c r="F73" s="14">
        <v>254385</v>
      </c>
      <c r="G73" s="29">
        <v>-0.46639999999999998</v>
      </c>
      <c r="H73" s="29">
        <v>2.0000000000000001E-4</v>
      </c>
      <c r="I73" s="18">
        <v>0.16991600000000001</v>
      </c>
      <c r="J73" s="18"/>
      <c r="K73" s="29"/>
      <c r="L73" s="18">
        <v>0.47506300000000001</v>
      </c>
      <c r="M73" s="29">
        <v>-0.64232999999999996</v>
      </c>
      <c r="N73" s="29">
        <v>3.8596083494013288E-7</v>
      </c>
      <c r="O73" s="14">
        <v>135731</v>
      </c>
      <c r="P73" s="14"/>
      <c r="Q73" s="29"/>
      <c r="R73" s="29">
        <v>2.0000000000000001E-4</v>
      </c>
      <c r="S73" s="18">
        <v>0.16991600000000001</v>
      </c>
      <c r="T73" s="18"/>
      <c r="U73" s="29"/>
      <c r="V73" s="29">
        <v>3.8596083494013288E-7</v>
      </c>
      <c r="W73" s="14">
        <v>17874</v>
      </c>
      <c r="X73" s="29">
        <v>5.0000000000000001E-4</v>
      </c>
      <c r="Y73" s="14">
        <v>27010</v>
      </c>
      <c r="Z73" s="29">
        <v>-0.3382</v>
      </c>
    </row>
    <row r="74" spans="1:26" ht="13.75" customHeight="1" x14ac:dyDescent="0.25">
      <c r="A74" s="35"/>
      <c r="B74" s="9" t="s">
        <v>95</v>
      </c>
      <c r="C74" s="14">
        <v>421131</v>
      </c>
      <c r="D74" s="14"/>
      <c r="E74" s="29"/>
      <c r="F74" s="14">
        <v>737685</v>
      </c>
      <c r="G74" s="29">
        <v>-0.42909999999999998</v>
      </c>
      <c r="H74" s="29">
        <v>8.0000000000000004E-4</v>
      </c>
      <c r="I74" s="18">
        <v>1.8098939999999999</v>
      </c>
      <c r="J74" s="18"/>
      <c r="K74" s="29"/>
      <c r="L74" s="18">
        <v>3.6087389999999999</v>
      </c>
      <c r="M74" s="29">
        <v>-0.498469</v>
      </c>
      <c r="N74" s="29">
        <v>4.1111384413070972E-6</v>
      </c>
      <c r="O74" s="14">
        <v>421131</v>
      </c>
      <c r="P74" s="14"/>
      <c r="Q74" s="29"/>
      <c r="R74" s="29">
        <v>8.0000000000000004E-4</v>
      </c>
      <c r="S74" s="18">
        <v>1.8098939999999999</v>
      </c>
      <c r="T74" s="18"/>
      <c r="U74" s="29"/>
      <c r="V74" s="29">
        <v>4.1111384413070972E-6</v>
      </c>
      <c r="W74" s="14">
        <v>46529</v>
      </c>
      <c r="X74" s="29">
        <v>1.2999999999999999E-3</v>
      </c>
      <c r="Y74" s="14">
        <v>47734</v>
      </c>
      <c r="Z74" s="29">
        <v>-2.52E-2</v>
      </c>
    </row>
    <row r="75" spans="1:26" ht="13.75" customHeight="1" x14ac:dyDescent="0.25">
      <c r="A75" s="35"/>
      <c r="B75" s="9" t="s">
        <v>96</v>
      </c>
      <c r="C75" s="14">
        <v>6043122</v>
      </c>
      <c r="D75" s="14"/>
      <c r="E75" s="29"/>
      <c r="F75" s="14">
        <v>6929932</v>
      </c>
      <c r="G75" s="29">
        <v>-0.128</v>
      </c>
      <c r="H75" s="29">
        <v>1.09E-2</v>
      </c>
      <c r="I75" s="18">
        <v>38.658144</v>
      </c>
      <c r="J75" s="18"/>
      <c r="K75" s="29"/>
      <c r="L75" s="18">
        <v>59.152265</v>
      </c>
      <c r="M75" s="29">
        <v>-0.34646399999999999</v>
      </c>
      <c r="N75" s="29">
        <v>8.7811209865321021E-5</v>
      </c>
      <c r="O75" s="14">
        <v>6043122</v>
      </c>
      <c r="P75" s="14"/>
      <c r="Q75" s="29"/>
      <c r="R75" s="29">
        <v>1.09E-2</v>
      </c>
      <c r="S75" s="18">
        <v>38.658144</v>
      </c>
      <c r="T75" s="18"/>
      <c r="U75" s="29"/>
      <c r="V75" s="29">
        <v>8.7811209865321021E-5</v>
      </c>
      <c r="W75" s="14">
        <v>470738</v>
      </c>
      <c r="X75" s="29">
        <v>1.2999999999999999E-2</v>
      </c>
      <c r="Y75" s="14">
        <v>268682</v>
      </c>
      <c r="Z75" s="29">
        <v>0.752</v>
      </c>
    </row>
    <row r="76" spans="1:26" ht="13.75" customHeight="1" x14ac:dyDescent="0.25">
      <c r="A76" s="35"/>
      <c r="B76" s="9" t="s">
        <v>97</v>
      </c>
      <c r="C76" s="14">
        <v>160647</v>
      </c>
      <c r="D76" s="14"/>
      <c r="E76" s="29"/>
      <c r="F76" s="14">
        <v>307493</v>
      </c>
      <c r="G76" s="29">
        <v>-0.47760000000000002</v>
      </c>
      <c r="H76" s="29">
        <v>2.9999999999999997E-4</v>
      </c>
      <c r="I76" s="18">
        <v>0.26220599999999999</v>
      </c>
      <c r="J76" s="18"/>
      <c r="K76" s="29"/>
      <c r="L76" s="18">
        <v>0.731541</v>
      </c>
      <c r="M76" s="29">
        <v>-0.64156999999999997</v>
      </c>
      <c r="N76" s="29">
        <v>5.9559574546430279E-7</v>
      </c>
      <c r="O76" s="14">
        <v>160647</v>
      </c>
      <c r="P76" s="14"/>
      <c r="Q76" s="29"/>
      <c r="R76" s="29">
        <v>2.9999999999999997E-4</v>
      </c>
      <c r="S76" s="18">
        <v>0.26220599999999999</v>
      </c>
      <c r="T76" s="18"/>
      <c r="U76" s="29"/>
      <c r="V76" s="29">
        <v>5.9559574546430279E-7</v>
      </c>
      <c r="W76" s="14">
        <v>23717</v>
      </c>
      <c r="X76" s="29">
        <v>6.9999999999999999E-4</v>
      </c>
      <c r="Y76" s="14">
        <v>39223</v>
      </c>
      <c r="Z76" s="29">
        <v>-0.39529999999999998</v>
      </c>
    </row>
    <row r="77" spans="1:26" ht="13.75" customHeight="1" x14ac:dyDescent="0.25">
      <c r="A77" s="35"/>
      <c r="B77" s="9" t="s">
        <v>98</v>
      </c>
      <c r="C77" s="14">
        <v>90193</v>
      </c>
      <c r="D77" s="14"/>
      <c r="E77" s="29"/>
      <c r="F77" s="14">
        <v>136173</v>
      </c>
      <c r="G77" s="29">
        <v>-0.3377</v>
      </c>
      <c r="H77" s="29">
        <v>2.0000000000000001E-4</v>
      </c>
      <c r="I77" s="18">
        <v>0.16602500000000001</v>
      </c>
      <c r="J77" s="18"/>
      <c r="K77" s="29"/>
      <c r="L77" s="18">
        <v>0.34488000000000002</v>
      </c>
      <c r="M77" s="29">
        <v>-0.51860099999999998</v>
      </c>
      <c r="N77" s="29">
        <v>3.7712250536109349E-7</v>
      </c>
      <c r="O77" s="14">
        <v>90193</v>
      </c>
      <c r="P77" s="14"/>
      <c r="Q77" s="29"/>
      <c r="R77" s="29">
        <v>2.0000000000000001E-4</v>
      </c>
      <c r="S77" s="18">
        <v>0.16602500000000001</v>
      </c>
      <c r="T77" s="18"/>
      <c r="U77" s="29"/>
      <c r="V77" s="29">
        <v>3.7712250536109349E-7</v>
      </c>
      <c r="W77" s="14">
        <v>17358</v>
      </c>
      <c r="X77" s="29">
        <v>5.0000000000000001E-4</v>
      </c>
      <c r="Y77" s="14">
        <v>21041</v>
      </c>
      <c r="Z77" s="29">
        <v>-0.17499999999999999</v>
      </c>
    </row>
    <row r="78" spans="1:26" ht="13.75" customHeight="1" x14ac:dyDescent="0.25">
      <c r="A78" s="35"/>
      <c r="B78" s="9" t="s">
        <v>99</v>
      </c>
      <c r="C78" s="14">
        <v>0</v>
      </c>
      <c r="D78" s="14">
        <v>0</v>
      </c>
      <c r="E78" s="29"/>
      <c r="F78" s="14">
        <v>0</v>
      </c>
      <c r="G78" s="29"/>
      <c r="H78" s="29">
        <v>0</v>
      </c>
      <c r="I78" s="18">
        <v>0</v>
      </c>
      <c r="J78" s="18">
        <v>0</v>
      </c>
      <c r="K78" s="29"/>
      <c r="L78" s="18">
        <v>0</v>
      </c>
      <c r="M78" s="29"/>
      <c r="N78" s="29">
        <v>0</v>
      </c>
      <c r="O78" s="14">
        <v>0</v>
      </c>
      <c r="P78" s="14">
        <v>0</v>
      </c>
      <c r="Q78" s="29"/>
      <c r="R78" s="29">
        <v>0</v>
      </c>
      <c r="S78" s="18">
        <v>0</v>
      </c>
      <c r="T78" s="18">
        <v>0</v>
      </c>
      <c r="U78" s="29"/>
      <c r="V78" s="29">
        <v>0</v>
      </c>
      <c r="W78" s="14">
        <v>0</v>
      </c>
      <c r="X78" s="29">
        <v>0</v>
      </c>
      <c r="Y78" s="14">
        <v>0</v>
      </c>
      <c r="Z78" s="29">
        <v>0</v>
      </c>
    </row>
    <row r="79" spans="1:26" ht="13.75" customHeight="1" x14ac:dyDescent="0.25">
      <c r="A79" s="11"/>
      <c r="B79" s="13" t="s">
        <v>154</v>
      </c>
      <c r="C79" s="15">
        <v>189575911</v>
      </c>
      <c r="D79" s="15">
        <v>150869123</v>
      </c>
      <c r="E79" s="30">
        <v>0.25659999999999999</v>
      </c>
      <c r="F79" s="15">
        <v>266193693</v>
      </c>
      <c r="G79" s="30">
        <v>-0.2878</v>
      </c>
      <c r="H79" s="30">
        <v>0.34329999999999999</v>
      </c>
      <c r="I79" s="19">
        <v>64218.137201999998</v>
      </c>
      <c r="J79" s="19">
        <v>58841.661781000003</v>
      </c>
      <c r="K79" s="30">
        <v>9.1371999999999995E-2</v>
      </c>
      <c r="L79" s="19">
        <v>92295.423165999993</v>
      </c>
      <c r="M79" s="30">
        <v>-0.30421100000000001</v>
      </c>
      <c r="N79" s="30">
        <v>0.14587022912959302</v>
      </c>
      <c r="O79" s="15">
        <v>189575911</v>
      </c>
      <c r="P79" s="15">
        <v>150869123</v>
      </c>
      <c r="Q79" s="30">
        <v>0.25659999999999999</v>
      </c>
      <c r="R79" s="30">
        <v>0.34329999999999999</v>
      </c>
      <c r="S79" s="19">
        <v>64218.137201999998</v>
      </c>
      <c r="T79" s="19">
        <v>58841.661781000003</v>
      </c>
      <c r="U79" s="30">
        <v>9.1371999999999995E-2</v>
      </c>
      <c r="V79" s="30">
        <v>0.14587022912959302</v>
      </c>
      <c r="W79" s="15">
        <v>11288572</v>
      </c>
      <c r="X79" s="30">
        <v>0.31159999999999999</v>
      </c>
      <c r="Y79" s="15">
        <v>13541868</v>
      </c>
      <c r="Z79" s="30">
        <v>-0.16639999999999999</v>
      </c>
    </row>
    <row r="80" spans="1:26" ht="13.75" customHeight="1" x14ac:dyDescent="0.25">
      <c r="A80" s="35" t="s">
        <v>100</v>
      </c>
      <c r="B80" s="9" t="s">
        <v>101</v>
      </c>
      <c r="C80" s="14">
        <v>2311868</v>
      </c>
      <c r="D80" s="14">
        <v>1873578</v>
      </c>
      <c r="E80" s="29">
        <v>0.2339</v>
      </c>
      <c r="F80" s="14">
        <v>3006074</v>
      </c>
      <c r="G80" s="29">
        <v>-0.23089999999999999</v>
      </c>
      <c r="H80" s="29">
        <v>4.1999999999999997E-3</v>
      </c>
      <c r="I80" s="18">
        <v>1105.2061389999999</v>
      </c>
      <c r="J80" s="18">
        <v>999.72395900000004</v>
      </c>
      <c r="K80" s="29">
        <v>0.10551099999999999</v>
      </c>
      <c r="L80" s="18">
        <v>1473.9373390000001</v>
      </c>
      <c r="M80" s="29">
        <v>-0.25016699999999997</v>
      </c>
      <c r="N80" s="29">
        <v>2.5104538959803695E-3</v>
      </c>
      <c r="O80" s="14">
        <v>2311868</v>
      </c>
      <c r="P80" s="14">
        <v>1873578</v>
      </c>
      <c r="Q80" s="29">
        <v>0.2339</v>
      </c>
      <c r="R80" s="29">
        <v>4.1999999999999997E-3</v>
      </c>
      <c r="S80" s="18">
        <v>1105.2061389999999</v>
      </c>
      <c r="T80" s="18">
        <v>999.72395900000004</v>
      </c>
      <c r="U80" s="29">
        <v>0.10551099999999999</v>
      </c>
      <c r="V80" s="29">
        <v>2.5104538959803695E-3</v>
      </c>
      <c r="W80" s="14">
        <v>255101</v>
      </c>
      <c r="X80" s="29">
        <v>7.0000000000000001E-3</v>
      </c>
      <c r="Y80" s="14">
        <v>220255</v>
      </c>
      <c r="Z80" s="29">
        <v>0.15820753000000001</v>
      </c>
    </row>
    <row r="81" spans="1:26" ht="13.75" customHeight="1" x14ac:dyDescent="0.25">
      <c r="A81" s="35"/>
      <c r="B81" s="9" t="s">
        <v>102</v>
      </c>
      <c r="C81" s="14">
        <v>2999842</v>
      </c>
      <c r="D81" s="14">
        <v>1012658</v>
      </c>
      <c r="E81" s="29">
        <v>1.9622999999999999</v>
      </c>
      <c r="F81" s="14">
        <v>2628103</v>
      </c>
      <c r="G81" s="29">
        <v>0.1414</v>
      </c>
      <c r="H81" s="29">
        <v>5.4000000000000003E-3</v>
      </c>
      <c r="I81" s="18">
        <v>1166.4944539999999</v>
      </c>
      <c r="J81" s="18">
        <v>503.64810799999998</v>
      </c>
      <c r="K81" s="29">
        <v>1.31609</v>
      </c>
      <c r="L81" s="18">
        <v>1136.261491</v>
      </c>
      <c r="M81" s="29">
        <v>2.6606999999999999E-2</v>
      </c>
      <c r="N81" s="29">
        <v>2.6496690918976105E-3</v>
      </c>
      <c r="O81" s="14">
        <v>2999842</v>
      </c>
      <c r="P81" s="14">
        <v>1012658</v>
      </c>
      <c r="Q81" s="29">
        <v>1.9622999999999999</v>
      </c>
      <c r="R81" s="29">
        <v>5.4000000000000003E-3</v>
      </c>
      <c r="S81" s="18">
        <v>1166.4944539999999</v>
      </c>
      <c r="T81" s="18">
        <v>503.64810799999998</v>
      </c>
      <c r="U81" s="29">
        <v>1.31609</v>
      </c>
      <c r="V81" s="29">
        <v>2.6496690918976105E-3</v>
      </c>
      <c r="W81" s="14">
        <v>127793</v>
      </c>
      <c r="X81" s="29">
        <v>3.5000000000000001E-3</v>
      </c>
      <c r="Y81" s="14">
        <v>106832</v>
      </c>
      <c r="Z81" s="29">
        <v>0.19620525999999999</v>
      </c>
    </row>
    <row r="82" spans="1:26" ht="13.75" customHeight="1" x14ac:dyDescent="0.25">
      <c r="A82" s="35"/>
      <c r="B82" s="9" t="s">
        <v>103</v>
      </c>
      <c r="C82" s="14">
        <v>28864472</v>
      </c>
      <c r="D82" s="14">
        <v>13820763</v>
      </c>
      <c r="E82" s="29">
        <v>1.0885</v>
      </c>
      <c r="F82" s="14">
        <v>29713903</v>
      </c>
      <c r="G82" s="29">
        <v>-2.86E-2</v>
      </c>
      <c r="H82" s="29">
        <v>5.2299999999999999E-2</v>
      </c>
      <c r="I82" s="18">
        <v>8972.8667590000005</v>
      </c>
      <c r="J82" s="18">
        <v>5395.4556240000002</v>
      </c>
      <c r="K82" s="29">
        <v>0.66304200000000002</v>
      </c>
      <c r="L82" s="18">
        <v>10549.703159000001</v>
      </c>
      <c r="M82" s="29">
        <v>-0.14946699999999999</v>
      </c>
      <c r="N82" s="29">
        <v>2.0381689458969163E-2</v>
      </c>
      <c r="O82" s="14">
        <v>28864472</v>
      </c>
      <c r="P82" s="14">
        <v>13820763</v>
      </c>
      <c r="Q82" s="29">
        <v>1.0885</v>
      </c>
      <c r="R82" s="29">
        <v>5.2299999999999999E-2</v>
      </c>
      <c r="S82" s="18">
        <v>8972.8667590000005</v>
      </c>
      <c r="T82" s="18">
        <v>5395.4556240000002</v>
      </c>
      <c r="U82" s="29">
        <v>0.66304200000000002</v>
      </c>
      <c r="V82" s="29">
        <v>2.0381689458969163E-2</v>
      </c>
      <c r="W82" s="14">
        <v>2644892</v>
      </c>
      <c r="X82" s="29">
        <v>7.2999999999999995E-2</v>
      </c>
      <c r="Y82" s="14">
        <v>2612235</v>
      </c>
      <c r="Z82" s="29">
        <v>1.250156E-2</v>
      </c>
    </row>
    <row r="83" spans="1:26" ht="13.75" customHeight="1" x14ac:dyDescent="0.25">
      <c r="A83" s="35"/>
      <c r="B83" s="9" t="s">
        <v>104</v>
      </c>
      <c r="C83" s="14">
        <v>13564522</v>
      </c>
      <c r="D83" s="14">
        <v>8618868</v>
      </c>
      <c r="E83" s="29">
        <v>0.57379999999999998</v>
      </c>
      <c r="F83" s="14">
        <v>14605601</v>
      </c>
      <c r="G83" s="29">
        <v>-7.1300000000000002E-2</v>
      </c>
      <c r="H83" s="29">
        <v>2.46E-2</v>
      </c>
      <c r="I83" s="18">
        <v>3220.6920479999999</v>
      </c>
      <c r="J83" s="18">
        <v>2468.5380279999999</v>
      </c>
      <c r="K83" s="29">
        <v>0.30469600000000002</v>
      </c>
      <c r="L83" s="18">
        <v>3559.8668250000001</v>
      </c>
      <c r="M83" s="29">
        <v>-9.5277000000000001E-2</v>
      </c>
      <c r="N83" s="29">
        <v>7.3157383173516706E-3</v>
      </c>
      <c r="O83" s="14">
        <v>13564522</v>
      </c>
      <c r="P83" s="14">
        <v>8618868</v>
      </c>
      <c r="Q83" s="29">
        <v>0.57379999999999998</v>
      </c>
      <c r="R83" s="29">
        <v>2.46E-2</v>
      </c>
      <c r="S83" s="18">
        <v>3220.6920479999999</v>
      </c>
      <c r="T83" s="18">
        <v>2468.5380279999999</v>
      </c>
      <c r="U83" s="29">
        <v>0.30469600000000002</v>
      </c>
      <c r="V83" s="29">
        <v>7.3157383173516706E-3</v>
      </c>
      <c r="W83" s="14">
        <v>1449492</v>
      </c>
      <c r="X83" s="29">
        <v>0.04</v>
      </c>
      <c r="Y83" s="14">
        <v>1440650</v>
      </c>
      <c r="Z83" s="29">
        <v>6.1375099999999997E-3</v>
      </c>
    </row>
    <row r="84" spans="1:26" ht="13.75" customHeight="1" x14ac:dyDescent="0.25">
      <c r="A84" s="35"/>
      <c r="B84" s="9" t="s">
        <v>105</v>
      </c>
      <c r="C84" s="14">
        <v>12239983</v>
      </c>
      <c r="D84" s="14">
        <v>8108625</v>
      </c>
      <c r="E84" s="29">
        <v>0.50949999999999995</v>
      </c>
      <c r="F84" s="14">
        <v>13347889</v>
      </c>
      <c r="G84" s="29">
        <v>-8.3000000000000004E-2</v>
      </c>
      <c r="H84" s="29">
        <v>2.2200000000000001E-2</v>
      </c>
      <c r="I84" s="18">
        <v>9137.9031300000006</v>
      </c>
      <c r="J84" s="18">
        <v>7037.1787850000001</v>
      </c>
      <c r="K84" s="29">
        <v>0.29851800000000001</v>
      </c>
      <c r="L84" s="18">
        <v>10361.010323</v>
      </c>
      <c r="M84" s="29">
        <v>-0.118049</v>
      </c>
      <c r="N84" s="29">
        <v>2.0756566313100907E-2</v>
      </c>
      <c r="O84" s="14">
        <v>12239983</v>
      </c>
      <c r="P84" s="14">
        <v>8108625</v>
      </c>
      <c r="Q84" s="29">
        <v>0.50949999999999995</v>
      </c>
      <c r="R84" s="29">
        <v>2.2200000000000001E-2</v>
      </c>
      <c r="S84" s="18">
        <v>9137.9031300000006</v>
      </c>
      <c r="T84" s="18">
        <v>7037.1787850000001</v>
      </c>
      <c r="U84" s="29">
        <v>0.29851800000000001</v>
      </c>
      <c r="V84" s="29">
        <v>2.0756566313100907E-2</v>
      </c>
      <c r="W84" s="14">
        <v>784396</v>
      </c>
      <c r="X84" s="29">
        <v>2.1600000000000001E-2</v>
      </c>
      <c r="Y84" s="14">
        <v>862680</v>
      </c>
      <c r="Z84" s="29">
        <v>-9.0745119999999999E-2</v>
      </c>
    </row>
    <row r="85" spans="1:26" ht="13.75" customHeight="1" x14ac:dyDescent="0.25">
      <c r="A85" s="35"/>
      <c r="B85" s="9" t="s">
        <v>106</v>
      </c>
      <c r="C85" s="14">
        <v>6135443</v>
      </c>
      <c r="D85" s="14">
        <v>6120908</v>
      </c>
      <c r="E85" s="29">
        <v>2.3999999999999998E-3</v>
      </c>
      <c r="F85" s="14">
        <v>8205188</v>
      </c>
      <c r="G85" s="29">
        <v>-0.25219999999999998</v>
      </c>
      <c r="H85" s="29">
        <v>1.11E-2</v>
      </c>
      <c r="I85" s="18">
        <v>2504.95642</v>
      </c>
      <c r="J85" s="18">
        <v>2513.5309980000002</v>
      </c>
      <c r="K85" s="29">
        <v>-3.411E-3</v>
      </c>
      <c r="L85" s="18">
        <v>3320.7817420000001</v>
      </c>
      <c r="M85" s="29">
        <v>-0.245673</v>
      </c>
      <c r="N85" s="29">
        <v>5.6899589876871284E-3</v>
      </c>
      <c r="O85" s="14">
        <v>6135443</v>
      </c>
      <c r="P85" s="14">
        <v>6120908</v>
      </c>
      <c r="Q85" s="29">
        <v>2.3999999999999998E-3</v>
      </c>
      <c r="R85" s="29">
        <v>1.11E-2</v>
      </c>
      <c r="S85" s="18">
        <v>2504.95642</v>
      </c>
      <c r="T85" s="18">
        <v>2513.5309980000002</v>
      </c>
      <c r="U85" s="29">
        <v>-3.411E-3</v>
      </c>
      <c r="V85" s="29">
        <v>5.6899589876871284E-3</v>
      </c>
      <c r="W85" s="14">
        <v>434336</v>
      </c>
      <c r="X85" s="29">
        <v>1.2E-2</v>
      </c>
      <c r="Y85" s="14">
        <v>561783</v>
      </c>
      <c r="Z85" s="29">
        <v>-0.22686162000000001</v>
      </c>
    </row>
    <row r="86" spans="1:26" ht="13.75" customHeight="1" x14ac:dyDescent="0.25">
      <c r="A86" s="35"/>
      <c r="B86" s="9" t="s">
        <v>107</v>
      </c>
      <c r="C86" s="14">
        <v>13835813</v>
      </c>
      <c r="D86" s="14">
        <v>12708927</v>
      </c>
      <c r="E86" s="29">
        <v>8.8700000000000001E-2</v>
      </c>
      <c r="F86" s="14">
        <v>15223748</v>
      </c>
      <c r="G86" s="29">
        <v>-9.1200000000000003E-2</v>
      </c>
      <c r="H86" s="29">
        <v>2.5100000000000001E-2</v>
      </c>
      <c r="I86" s="18">
        <v>10045.236843999999</v>
      </c>
      <c r="J86" s="18">
        <v>10071.413407</v>
      </c>
      <c r="K86" s="29">
        <v>-2.5990000000000002E-3</v>
      </c>
      <c r="L86" s="18">
        <v>10849.971566</v>
      </c>
      <c r="M86" s="29">
        <v>-7.4168999999999999E-2</v>
      </c>
      <c r="N86" s="29">
        <v>2.2817556907422636E-2</v>
      </c>
      <c r="O86" s="14">
        <v>13835813</v>
      </c>
      <c r="P86" s="14">
        <v>12708927</v>
      </c>
      <c r="Q86" s="29">
        <v>8.8700000000000001E-2</v>
      </c>
      <c r="R86" s="29">
        <v>2.5100000000000001E-2</v>
      </c>
      <c r="S86" s="18">
        <v>10045.236843999999</v>
      </c>
      <c r="T86" s="18">
        <v>10071.413407</v>
      </c>
      <c r="U86" s="29">
        <v>-2.5990000000000002E-3</v>
      </c>
      <c r="V86" s="29">
        <v>2.2817556907422636E-2</v>
      </c>
      <c r="W86" s="14">
        <v>556839</v>
      </c>
      <c r="X86" s="29">
        <v>1.54E-2</v>
      </c>
      <c r="Y86" s="14">
        <v>545180</v>
      </c>
      <c r="Z86" s="29">
        <v>2.1385600000000001E-2</v>
      </c>
    </row>
    <row r="87" spans="1:26" ht="13.75" customHeight="1" x14ac:dyDescent="0.25">
      <c r="A87" s="35"/>
      <c r="B87" s="9" t="s">
        <v>108</v>
      </c>
      <c r="C87" s="14">
        <v>15701369</v>
      </c>
      <c r="D87" s="14">
        <v>16996943</v>
      </c>
      <c r="E87" s="29">
        <v>-7.6200000000000004E-2</v>
      </c>
      <c r="F87" s="14">
        <v>23331774</v>
      </c>
      <c r="G87" s="29">
        <v>-0.32700000000000001</v>
      </c>
      <c r="H87" s="29">
        <v>2.8400000000000002E-2</v>
      </c>
      <c r="I87" s="18">
        <v>4601.4578739999997</v>
      </c>
      <c r="J87" s="18">
        <v>5449.3560880000005</v>
      </c>
      <c r="K87" s="29">
        <v>-0.15559600000000001</v>
      </c>
      <c r="L87" s="18">
        <v>6907.10538</v>
      </c>
      <c r="M87" s="29">
        <v>-0.33380799999999999</v>
      </c>
      <c r="N87" s="29">
        <v>1.0452120594828553E-2</v>
      </c>
      <c r="O87" s="14">
        <v>15701369</v>
      </c>
      <c r="P87" s="14">
        <v>16996943</v>
      </c>
      <c r="Q87" s="29">
        <v>-7.6200000000000004E-2</v>
      </c>
      <c r="R87" s="29">
        <v>2.8400000000000002E-2</v>
      </c>
      <c r="S87" s="18">
        <v>4601.4578739999997</v>
      </c>
      <c r="T87" s="18">
        <v>5449.3560880000005</v>
      </c>
      <c r="U87" s="29">
        <v>-0.15559600000000001</v>
      </c>
      <c r="V87" s="29">
        <v>1.0452120594828553E-2</v>
      </c>
      <c r="W87" s="14">
        <v>987494</v>
      </c>
      <c r="X87" s="29">
        <v>2.7300000000000001E-2</v>
      </c>
      <c r="Y87" s="14">
        <v>1160896</v>
      </c>
      <c r="Z87" s="29">
        <v>-0.14936911</v>
      </c>
    </row>
    <row r="88" spans="1:26" ht="13.75" customHeight="1" x14ac:dyDescent="0.25">
      <c r="A88" s="35"/>
      <c r="B88" s="9" t="s">
        <v>109</v>
      </c>
      <c r="C88" s="14">
        <v>519297</v>
      </c>
      <c r="D88" s="14">
        <v>489519</v>
      </c>
      <c r="E88" s="29">
        <v>6.08E-2</v>
      </c>
      <c r="F88" s="14">
        <v>790315</v>
      </c>
      <c r="G88" s="29">
        <v>-0.34289999999999998</v>
      </c>
      <c r="H88" s="29">
        <v>8.9999999999999998E-4</v>
      </c>
      <c r="I88" s="18">
        <v>1271.9252530000001</v>
      </c>
      <c r="J88" s="18">
        <v>1350.9500640000001</v>
      </c>
      <c r="K88" s="29">
        <v>-5.8495999999999999E-2</v>
      </c>
      <c r="L88" s="18">
        <v>2031.4754089999999</v>
      </c>
      <c r="M88" s="29">
        <v>-0.37389099999999997</v>
      </c>
      <c r="N88" s="29">
        <v>2.8891530675705631E-3</v>
      </c>
      <c r="O88" s="14">
        <v>519297</v>
      </c>
      <c r="P88" s="14">
        <v>489519</v>
      </c>
      <c r="Q88" s="29">
        <v>6.08E-2</v>
      </c>
      <c r="R88" s="29">
        <v>8.9999999999999998E-4</v>
      </c>
      <c r="S88" s="18">
        <v>1271.9252530000001</v>
      </c>
      <c r="T88" s="18">
        <v>1350.9500640000001</v>
      </c>
      <c r="U88" s="29">
        <v>-5.8495999999999999E-2</v>
      </c>
      <c r="V88" s="29">
        <v>2.8891530675705631E-3</v>
      </c>
      <c r="W88" s="14">
        <v>30206</v>
      </c>
      <c r="X88" s="29">
        <v>8.0000000000000004E-4</v>
      </c>
      <c r="Y88" s="14">
        <v>35934</v>
      </c>
      <c r="Z88" s="29">
        <v>-0.15940335</v>
      </c>
    </row>
    <row r="89" spans="1:26" ht="13.75" customHeight="1" x14ac:dyDescent="0.25">
      <c r="A89" s="35"/>
      <c r="B89" s="9" t="s">
        <v>110</v>
      </c>
      <c r="C89" s="14">
        <v>2447914</v>
      </c>
      <c r="D89" s="14">
        <v>864130</v>
      </c>
      <c r="E89" s="29">
        <v>1.8328</v>
      </c>
      <c r="F89" s="14">
        <v>3710442</v>
      </c>
      <c r="G89" s="29">
        <v>-0.34029999999999999</v>
      </c>
      <c r="H89" s="29">
        <v>4.4000000000000003E-3</v>
      </c>
      <c r="I89" s="18">
        <v>2671.795079</v>
      </c>
      <c r="J89" s="18">
        <v>957.24799299999995</v>
      </c>
      <c r="K89" s="29">
        <v>1.791121</v>
      </c>
      <c r="L89" s="18">
        <v>4367.71623</v>
      </c>
      <c r="M89" s="29">
        <v>-0.38828600000000002</v>
      </c>
      <c r="N89" s="29">
        <v>6.0689297033815429E-3</v>
      </c>
      <c r="O89" s="14">
        <v>2447914</v>
      </c>
      <c r="P89" s="14">
        <v>864130</v>
      </c>
      <c r="Q89" s="29">
        <v>1.8328</v>
      </c>
      <c r="R89" s="29">
        <v>4.4000000000000003E-3</v>
      </c>
      <c r="S89" s="18">
        <v>2671.795079</v>
      </c>
      <c r="T89" s="18">
        <v>957.24799299999995</v>
      </c>
      <c r="U89" s="29">
        <v>1.791121</v>
      </c>
      <c r="V89" s="29">
        <v>6.0689297033815429E-3</v>
      </c>
      <c r="W89" s="14">
        <v>145440</v>
      </c>
      <c r="X89" s="29">
        <v>4.0000000000000001E-3</v>
      </c>
      <c r="Y89" s="14">
        <v>146346</v>
      </c>
      <c r="Z89" s="29">
        <v>-6.1908099999999997E-3</v>
      </c>
    </row>
    <row r="90" spans="1:26" ht="13.75" customHeight="1" x14ac:dyDescent="0.25">
      <c r="A90" s="35"/>
      <c r="B90" s="9" t="s">
        <v>111</v>
      </c>
      <c r="C90" s="14">
        <v>8508134</v>
      </c>
      <c r="D90" s="14">
        <v>12557932</v>
      </c>
      <c r="E90" s="29">
        <v>-0.32250000000000001</v>
      </c>
      <c r="F90" s="14">
        <v>9027238</v>
      </c>
      <c r="G90" s="29">
        <v>-5.7500000000000002E-2</v>
      </c>
      <c r="H90" s="29">
        <v>1.54E-2</v>
      </c>
      <c r="I90" s="18">
        <v>8189.8927480000002</v>
      </c>
      <c r="J90" s="18">
        <v>10631.102449</v>
      </c>
      <c r="K90" s="29">
        <v>-0.229629</v>
      </c>
      <c r="L90" s="18">
        <v>8604.6819090000008</v>
      </c>
      <c r="M90" s="29">
        <v>-4.8204999999999998E-2</v>
      </c>
      <c r="N90" s="29">
        <v>1.8603179471551937E-2</v>
      </c>
      <c r="O90" s="14">
        <v>8508134</v>
      </c>
      <c r="P90" s="14">
        <v>12557932</v>
      </c>
      <c r="Q90" s="29">
        <v>-0.32250000000000001</v>
      </c>
      <c r="R90" s="29">
        <v>1.54E-2</v>
      </c>
      <c r="S90" s="18">
        <v>8189.8927480000002</v>
      </c>
      <c r="T90" s="18">
        <v>10631.102449</v>
      </c>
      <c r="U90" s="29">
        <v>-0.229629</v>
      </c>
      <c r="V90" s="29">
        <v>1.8603179471551937E-2</v>
      </c>
      <c r="W90" s="14">
        <v>846867</v>
      </c>
      <c r="X90" s="29">
        <v>2.3400000000000001E-2</v>
      </c>
      <c r="Y90" s="14">
        <v>927074</v>
      </c>
      <c r="Z90" s="29">
        <v>-8.6516289999999996E-2</v>
      </c>
    </row>
    <row r="91" spans="1:26" ht="13.75" customHeight="1" x14ac:dyDescent="0.25">
      <c r="A91" s="35"/>
      <c r="B91" s="9" t="s">
        <v>112</v>
      </c>
      <c r="C91" s="14">
        <v>3933276</v>
      </c>
      <c r="D91" s="14">
        <v>1417909</v>
      </c>
      <c r="E91" s="29">
        <v>1.774</v>
      </c>
      <c r="F91" s="14">
        <v>2917725</v>
      </c>
      <c r="G91" s="29">
        <v>0.34810000000000002</v>
      </c>
      <c r="H91" s="29">
        <v>7.1000000000000004E-3</v>
      </c>
      <c r="I91" s="18">
        <v>1332.754316</v>
      </c>
      <c r="J91" s="18">
        <v>614.424035</v>
      </c>
      <c r="K91" s="29">
        <v>1.1691119999999999</v>
      </c>
      <c r="L91" s="18">
        <v>1099.8520599999999</v>
      </c>
      <c r="M91" s="29">
        <v>0.211758</v>
      </c>
      <c r="N91" s="29">
        <v>3.0273250816487303E-3</v>
      </c>
      <c r="O91" s="14">
        <v>3933276</v>
      </c>
      <c r="P91" s="14">
        <v>1417909</v>
      </c>
      <c r="Q91" s="29">
        <v>1.774</v>
      </c>
      <c r="R91" s="29">
        <v>7.1000000000000004E-3</v>
      </c>
      <c r="S91" s="18">
        <v>1332.754316</v>
      </c>
      <c r="T91" s="18">
        <v>614.424035</v>
      </c>
      <c r="U91" s="29">
        <v>1.1691119999999999</v>
      </c>
      <c r="V91" s="29">
        <v>3.0273250816487303E-3</v>
      </c>
      <c r="W91" s="14">
        <v>300612</v>
      </c>
      <c r="X91" s="29">
        <v>8.3000000000000001E-3</v>
      </c>
      <c r="Y91" s="14">
        <v>220577</v>
      </c>
      <c r="Z91" s="29">
        <v>0.36284380999999999</v>
      </c>
    </row>
    <row r="92" spans="1:26" ht="13.75" customHeight="1" x14ac:dyDescent="0.25">
      <c r="A92" s="35"/>
      <c r="B92" s="9" t="s">
        <v>113</v>
      </c>
      <c r="C92" s="14">
        <v>1556270</v>
      </c>
      <c r="D92" s="14">
        <v>18032</v>
      </c>
      <c r="E92" s="29">
        <v>85.305999999999997</v>
      </c>
      <c r="F92" s="14">
        <v>42354</v>
      </c>
      <c r="G92" s="29">
        <v>35.744300000000003</v>
      </c>
      <c r="H92" s="29">
        <v>2.8E-3</v>
      </c>
      <c r="I92" s="18">
        <v>210.705352</v>
      </c>
      <c r="J92" s="18">
        <v>2.2927599999999999</v>
      </c>
      <c r="K92" s="29">
        <v>90.900308999999993</v>
      </c>
      <c r="L92" s="18">
        <v>5.4577439999999999</v>
      </c>
      <c r="M92" s="29">
        <v>37.606676</v>
      </c>
      <c r="N92" s="29">
        <v>4.7861304164572254E-4</v>
      </c>
      <c r="O92" s="14">
        <v>1556270</v>
      </c>
      <c r="P92" s="14">
        <v>18032</v>
      </c>
      <c r="Q92" s="29">
        <v>85.305999999999997</v>
      </c>
      <c r="R92" s="29">
        <v>2.8E-3</v>
      </c>
      <c r="S92" s="18">
        <v>210.705352</v>
      </c>
      <c r="T92" s="18">
        <v>2.2927599999999999</v>
      </c>
      <c r="U92" s="29">
        <v>90.900308999999993</v>
      </c>
      <c r="V92" s="29">
        <v>4.7861304164572254E-4</v>
      </c>
      <c r="W92" s="14">
        <v>6045</v>
      </c>
      <c r="X92" s="29">
        <v>2.0000000000000001E-4</v>
      </c>
      <c r="Y92" s="14">
        <v>575</v>
      </c>
      <c r="Z92" s="29">
        <v>9.5130434800000003</v>
      </c>
    </row>
    <row r="93" spans="1:26" ht="13.75" customHeight="1" x14ac:dyDescent="0.25">
      <c r="A93" s="35"/>
      <c r="B93" s="9" t="s">
        <v>114</v>
      </c>
      <c r="C93" s="14">
        <v>7083119</v>
      </c>
      <c r="D93" s="14">
        <v>7829077</v>
      </c>
      <c r="E93" s="29">
        <v>-9.5299999999999996E-2</v>
      </c>
      <c r="F93" s="14">
        <v>10313539</v>
      </c>
      <c r="G93" s="29">
        <v>-0.31319999999999998</v>
      </c>
      <c r="H93" s="29">
        <v>1.2800000000000001E-2</v>
      </c>
      <c r="I93" s="18">
        <v>2618.306568</v>
      </c>
      <c r="J93" s="18">
        <v>3077.4396969999998</v>
      </c>
      <c r="K93" s="29">
        <v>-0.14919299999999999</v>
      </c>
      <c r="L93" s="18">
        <v>3862.4671859999999</v>
      </c>
      <c r="M93" s="29">
        <v>-0.32211600000000001</v>
      </c>
      <c r="N93" s="29">
        <v>5.9474316080564147E-3</v>
      </c>
      <c r="O93" s="14">
        <v>7083119</v>
      </c>
      <c r="P93" s="14">
        <v>7829077</v>
      </c>
      <c r="Q93" s="29">
        <v>-9.5299999999999996E-2</v>
      </c>
      <c r="R93" s="29">
        <v>1.2800000000000001E-2</v>
      </c>
      <c r="S93" s="18">
        <v>2618.306568</v>
      </c>
      <c r="T93" s="18">
        <v>3077.4396969999998</v>
      </c>
      <c r="U93" s="29">
        <v>-0.14919299999999999</v>
      </c>
      <c r="V93" s="29">
        <v>5.9474316080564147E-3</v>
      </c>
      <c r="W93" s="14">
        <v>454568</v>
      </c>
      <c r="X93" s="29">
        <v>1.2500000000000001E-2</v>
      </c>
      <c r="Y93" s="14">
        <v>696170</v>
      </c>
      <c r="Z93" s="29">
        <v>-0.34704454000000001</v>
      </c>
    </row>
    <row r="94" spans="1:26" ht="13.75" customHeight="1" x14ac:dyDescent="0.25">
      <c r="A94" s="35"/>
      <c r="B94" s="9" t="s">
        <v>115</v>
      </c>
      <c r="C94" s="14">
        <v>4333599</v>
      </c>
      <c r="D94" s="14">
        <v>2819981</v>
      </c>
      <c r="E94" s="29">
        <v>0.53669999999999995</v>
      </c>
      <c r="F94" s="14">
        <v>4449907</v>
      </c>
      <c r="G94" s="29">
        <v>-2.6100000000000002E-2</v>
      </c>
      <c r="H94" s="29">
        <v>7.7999999999999996E-3</v>
      </c>
      <c r="I94" s="18">
        <v>1230.1137819999999</v>
      </c>
      <c r="J94" s="18">
        <v>857.50229200000001</v>
      </c>
      <c r="K94" s="29">
        <v>0.434531</v>
      </c>
      <c r="L94" s="18">
        <v>1262.1278749999999</v>
      </c>
      <c r="M94" s="29">
        <v>-2.5364999999999999E-2</v>
      </c>
      <c r="N94" s="29">
        <v>2.7941791377626857E-3</v>
      </c>
      <c r="O94" s="14">
        <v>4333599</v>
      </c>
      <c r="P94" s="14">
        <v>2819981</v>
      </c>
      <c r="Q94" s="29">
        <v>0.53669999999999995</v>
      </c>
      <c r="R94" s="29">
        <v>7.7999999999999996E-3</v>
      </c>
      <c r="S94" s="18">
        <v>1230.1137819999999</v>
      </c>
      <c r="T94" s="18">
        <v>857.50229200000001</v>
      </c>
      <c r="U94" s="29">
        <v>0.434531</v>
      </c>
      <c r="V94" s="29">
        <v>2.7941791377626857E-3</v>
      </c>
      <c r="W94" s="14">
        <v>307922</v>
      </c>
      <c r="X94" s="29">
        <v>8.5000000000000006E-3</v>
      </c>
      <c r="Y94" s="14">
        <v>299073</v>
      </c>
      <c r="Z94" s="29">
        <v>2.9588090000000001E-2</v>
      </c>
    </row>
    <row r="95" spans="1:26" ht="13.75" customHeight="1" x14ac:dyDescent="0.25">
      <c r="A95" s="35"/>
      <c r="B95" s="9" t="s">
        <v>116</v>
      </c>
      <c r="C95" s="14">
        <v>16433803</v>
      </c>
      <c r="D95" s="14">
        <v>5575424</v>
      </c>
      <c r="E95" s="29">
        <v>1.9475</v>
      </c>
      <c r="F95" s="14">
        <v>9497359</v>
      </c>
      <c r="G95" s="29">
        <v>0.73040000000000005</v>
      </c>
      <c r="H95" s="29">
        <v>2.98E-2</v>
      </c>
      <c r="I95" s="18">
        <v>7624.4931569999999</v>
      </c>
      <c r="J95" s="18">
        <v>2374.2067269999998</v>
      </c>
      <c r="K95" s="29">
        <v>2.2113860000000001</v>
      </c>
      <c r="L95" s="18">
        <v>4119.4305169999998</v>
      </c>
      <c r="M95" s="29">
        <v>0.85086099999999998</v>
      </c>
      <c r="N95" s="29">
        <v>1.7318885477948218E-2</v>
      </c>
      <c r="O95" s="14">
        <v>16433803</v>
      </c>
      <c r="P95" s="14">
        <v>5575424</v>
      </c>
      <c r="Q95" s="29">
        <v>1.9475</v>
      </c>
      <c r="R95" s="29">
        <v>2.98E-2</v>
      </c>
      <c r="S95" s="18">
        <v>7624.4931569999999</v>
      </c>
      <c r="T95" s="18">
        <v>2374.2067269999998</v>
      </c>
      <c r="U95" s="29">
        <v>2.2113860000000001</v>
      </c>
      <c r="V95" s="29">
        <v>1.7318885477948218E-2</v>
      </c>
      <c r="W95" s="14">
        <v>557325</v>
      </c>
      <c r="X95" s="29">
        <v>1.54E-2</v>
      </c>
      <c r="Y95" s="14">
        <v>586006</v>
      </c>
      <c r="Z95" s="29">
        <v>-4.8943180000000003E-2</v>
      </c>
    </row>
    <row r="96" spans="1:26" ht="13.75" customHeight="1" x14ac:dyDescent="0.25">
      <c r="A96" s="35"/>
      <c r="B96" s="9" t="s">
        <v>117</v>
      </c>
      <c r="C96" s="14">
        <v>107886</v>
      </c>
      <c r="D96" s="14">
        <v>96073</v>
      </c>
      <c r="E96" s="29">
        <v>0.123</v>
      </c>
      <c r="F96" s="14">
        <v>239476</v>
      </c>
      <c r="G96" s="29">
        <v>-0.54949999999999999</v>
      </c>
      <c r="H96" s="29">
        <v>2.0000000000000001E-4</v>
      </c>
      <c r="I96" s="18">
        <v>38.081082000000002</v>
      </c>
      <c r="J96" s="18">
        <v>32.198327999999997</v>
      </c>
      <c r="K96" s="29">
        <v>0.18270400000000001</v>
      </c>
      <c r="L96" s="18">
        <v>84.384069999999994</v>
      </c>
      <c r="M96" s="29">
        <v>-0.54871700000000001</v>
      </c>
      <c r="N96" s="29">
        <v>8.6500424940227322E-5</v>
      </c>
      <c r="O96" s="14">
        <v>107886</v>
      </c>
      <c r="P96" s="14">
        <v>96073</v>
      </c>
      <c r="Q96" s="29">
        <v>0.123</v>
      </c>
      <c r="R96" s="29">
        <v>2.0000000000000001E-4</v>
      </c>
      <c r="S96" s="18">
        <v>38.081082000000002</v>
      </c>
      <c r="T96" s="18">
        <v>32.198327999999997</v>
      </c>
      <c r="U96" s="29">
        <v>0.18270400000000001</v>
      </c>
      <c r="V96" s="29">
        <v>8.6500424940227322E-5</v>
      </c>
      <c r="W96" s="14">
        <v>19962</v>
      </c>
      <c r="X96" s="29">
        <v>5.9999999999999995E-4</v>
      </c>
      <c r="Y96" s="14">
        <v>68746</v>
      </c>
      <c r="Z96" s="29">
        <v>-0.70962674000000003</v>
      </c>
    </row>
    <row r="97" spans="1:26" ht="13.75" customHeight="1" x14ac:dyDescent="0.25">
      <c r="A97" s="35"/>
      <c r="B97" s="9" t="s">
        <v>118</v>
      </c>
      <c r="C97" s="14">
        <v>12572813</v>
      </c>
      <c r="D97" s="14">
        <v>4605790</v>
      </c>
      <c r="E97" s="29">
        <v>1.7298</v>
      </c>
      <c r="F97" s="14">
        <v>12952759</v>
      </c>
      <c r="G97" s="29">
        <v>-2.93E-2</v>
      </c>
      <c r="H97" s="29">
        <v>2.2800000000000001E-2</v>
      </c>
      <c r="I97" s="18">
        <v>5438.652763</v>
      </c>
      <c r="J97" s="18">
        <v>1971.2128479999999</v>
      </c>
      <c r="K97" s="29">
        <v>1.759039</v>
      </c>
      <c r="L97" s="18">
        <v>5315.6886130000003</v>
      </c>
      <c r="M97" s="29">
        <v>2.3132E-2</v>
      </c>
      <c r="N97" s="29">
        <v>1.2353792234733282E-2</v>
      </c>
      <c r="O97" s="14">
        <v>12572813</v>
      </c>
      <c r="P97" s="14">
        <v>4605790</v>
      </c>
      <c r="Q97" s="29">
        <v>1.7298</v>
      </c>
      <c r="R97" s="29">
        <v>2.2800000000000001E-2</v>
      </c>
      <c r="S97" s="18">
        <v>5438.652763</v>
      </c>
      <c r="T97" s="18">
        <v>1971.2128479999999</v>
      </c>
      <c r="U97" s="29">
        <v>1.759039</v>
      </c>
      <c r="V97" s="29">
        <v>1.2353792234733282E-2</v>
      </c>
      <c r="W97" s="14">
        <v>452798</v>
      </c>
      <c r="X97" s="29">
        <v>1.2500000000000001E-2</v>
      </c>
      <c r="Y97" s="14">
        <v>593073</v>
      </c>
      <c r="Z97" s="29">
        <v>-0.23652232000000001</v>
      </c>
    </row>
    <row r="98" spans="1:26" ht="13.75" customHeight="1" x14ac:dyDescent="0.25">
      <c r="A98" s="35"/>
      <c r="B98" s="9" t="s">
        <v>119</v>
      </c>
      <c r="C98" s="14">
        <v>5545554</v>
      </c>
      <c r="D98" s="14">
        <v>2214933</v>
      </c>
      <c r="E98" s="29">
        <v>1.5037</v>
      </c>
      <c r="F98" s="14">
        <v>5459598</v>
      </c>
      <c r="G98" s="29">
        <v>1.5699999999999999E-2</v>
      </c>
      <c r="H98" s="29">
        <v>0.01</v>
      </c>
      <c r="I98" s="18">
        <v>4933.7356529999997</v>
      </c>
      <c r="J98" s="18">
        <v>2005.8054669999999</v>
      </c>
      <c r="K98" s="29">
        <v>1.4597279999999999</v>
      </c>
      <c r="L98" s="18">
        <v>5158.6969339999996</v>
      </c>
      <c r="M98" s="29">
        <v>-4.3608000000000001E-2</v>
      </c>
      <c r="N98" s="29">
        <v>1.1206883001046291E-2</v>
      </c>
      <c r="O98" s="14">
        <v>5545554</v>
      </c>
      <c r="P98" s="14">
        <v>2214933</v>
      </c>
      <c r="Q98" s="29">
        <v>1.5037</v>
      </c>
      <c r="R98" s="29">
        <v>0.01</v>
      </c>
      <c r="S98" s="18">
        <v>4933.7356529999997</v>
      </c>
      <c r="T98" s="18">
        <v>2005.8054669999999</v>
      </c>
      <c r="U98" s="29">
        <v>1.4597279999999999</v>
      </c>
      <c r="V98" s="29">
        <v>1.1206883001046291E-2</v>
      </c>
      <c r="W98" s="14">
        <v>150252</v>
      </c>
      <c r="X98" s="29">
        <v>4.1000000000000003E-3</v>
      </c>
      <c r="Y98" s="14">
        <v>135300</v>
      </c>
      <c r="Z98" s="29">
        <v>0.11050997999999999</v>
      </c>
    </row>
    <row r="99" spans="1:26" ht="13.75" customHeight="1" x14ac:dyDescent="0.25">
      <c r="A99" s="35"/>
      <c r="B99" s="9" t="s">
        <v>120</v>
      </c>
      <c r="C99" s="14">
        <v>1812837</v>
      </c>
      <c r="D99" s="14">
        <v>523025</v>
      </c>
      <c r="E99" s="29">
        <v>2.4661</v>
      </c>
      <c r="F99" s="14">
        <v>2836689</v>
      </c>
      <c r="G99" s="29">
        <v>-0.3609</v>
      </c>
      <c r="H99" s="29">
        <v>3.3E-3</v>
      </c>
      <c r="I99" s="18">
        <v>4092.2706499999999</v>
      </c>
      <c r="J99" s="18">
        <v>1311.2665770000001</v>
      </c>
      <c r="K99" s="29">
        <v>2.1208529999999999</v>
      </c>
      <c r="L99" s="18">
        <v>6520.4239939999998</v>
      </c>
      <c r="M99" s="29">
        <v>-0.372392</v>
      </c>
      <c r="N99" s="29">
        <v>9.2955118816062058E-3</v>
      </c>
      <c r="O99" s="14">
        <v>1812837</v>
      </c>
      <c r="P99" s="14">
        <v>523025</v>
      </c>
      <c r="Q99" s="29">
        <v>2.4661</v>
      </c>
      <c r="R99" s="29">
        <v>3.3E-3</v>
      </c>
      <c r="S99" s="18">
        <v>4092.2706499999999</v>
      </c>
      <c r="T99" s="18">
        <v>1311.2665770000001</v>
      </c>
      <c r="U99" s="29">
        <v>2.1208529999999999</v>
      </c>
      <c r="V99" s="29">
        <v>9.2955118816062058E-3</v>
      </c>
      <c r="W99" s="14">
        <v>173384</v>
      </c>
      <c r="X99" s="29">
        <v>4.7999999999999996E-3</v>
      </c>
      <c r="Y99" s="14">
        <v>199718</v>
      </c>
      <c r="Z99" s="29">
        <v>-0.13185591999999999</v>
      </c>
    </row>
    <row r="100" spans="1:26" ht="13.75" customHeight="1" x14ac:dyDescent="0.25">
      <c r="A100" s="35"/>
      <c r="B100" s="9" t="s">
        <v>121</v>
      </c>
      <c r="C100" s="14">
        <v>0</v>
      </c>
      <c r="D100" s="14">
        <v>0</v>
      </c>
      <c r="E100" s="29"/>
      <c r="F100" s="14">
        <v>0</v>
      </c>
      <c r="G100" s="29"/>
      <c r="H100" s="29">
        <v>0</v>
      </c>
      <c r="I100" s="18">
        <v>0</v>
      </c>
      <c r="J100" s="18">
        <v>0</v>
      </c>
      <c r="K100" s="29"/>
      <c r="L100" s="18">
        <v>0</v>
      </c>
      <c r="M100" s="29"/>
      <c r="N100" s="29">
        <v>0</v>
      </c>
      <c r="O100" s="14">
        <v>0</v>
      </c>
      <c r="P100" s="14">
        <v>0</v>
      </c>
      <c r="Q100" s="29"/>
      <c r="R100" s="29">
        <v>0</v>
      </c>
      <c r="S100" s="18">
        <v>0</v>
      </c>
      <c r="T100" s="18">
        <v>0</v>
      </c>
      <c r="U100" s="29"/>
      <c r="V100" s="29">
        <v>0</v>
      </c>
      <c r="W100" s="14">
        <v>0</v>
      </c>
      <c r="X100" s="29">
        <v>0</v>
      </c>
      <c r="Y100" s="14">
        <v>0</v>
      </c>
      <c r="Z100" s="29"/>
    </row>
    <row r="101" spans="1:26" ht="13.75" customHeight="1" x14ac:dyDescent="0.25">
      <c r="A101" s="35"/>
      <c r="B101" s="9" t="s">
        <v>122</v>
      </c>
      <c r="C101" s="14">
        <v>5140975</v>
      </c>
      <c r="D101" s="14">
        <v>1831606</v>
      </c>
      <c r="E101" s="29">
        <v>1.8068</v>
      </c>
      <c r="F101" s="14">
        <v>2897717</v>
      </c>
      <c r="G101" s="29">
        <v>0.77410000000000001</v>
      </c>
      <c r="H101" s="29">
        <v>9.2999999999999992E-3</v>
      </c>
      <c r="I101" s="18">
        <v>20.656434000000001</v>
      </c>
      <c r="J101" s="18">
        <v>10.106558</v>
      </c>
      <c r="K101" s="29">
        <v>1.0438639999999999</v>
      </c>
      <c r="L101" s="18">
        <v>12.470062</v>
      </c>
      <c r="M101" s="29">
        <v>0.65648200000000001</v>
      </c>
      <c r="N101" s="29">
        <v>4.6920681475115635E-5</v>
      </c>
      <c r="O101" s="14">
        <v>5140975</v>
      </c>
      <c r="P101" s="14">
        <v>1831606</v>
      </c>
      <c r="Q101" s="29">
        <v>1.8068</v>
      </c>
      <c r="R101" s="29">
        <v>9.2999999999999992E-3</v>
      </c>
      <c r="S101" s="18">
        <v>20.656434000000001</v>
      </c>
      <c r="T101" s="18">
        <v>10.106558</v>
      </c>
      <c r="U101" s="29">
        <v>1.0438639999999999</v>
      </c>
      <c r="V101" s="29">
        <v>4.6920681475115635E-5</v>
      </c>
      <c r="W101" s="14">
        <v>845141</v>
      </c>
      <c r="X101" s="29">
        <v>2.3300000000000001E-2</v>
      </c>
      <c r="Y101" s="14">
        <v>350910</v>
      </c>
      <c r="Z101" s="29">
        <v>1.4084266599999999</v>
      </c>
    </row>
    <row r="102" spans="1:26" ht="13.75" customHeight="1" x14ac:dyDescent="0.25">
      <c r="A102" s="35"/>
      <c r="B102" s="9" t="s">
        <v>123</v>
      </c>
      <c r="C102" s="14">
        <v>1658993</v>
      </c>
      <c r="D102" s="14">
        <v>1262301</v>
      </c>
      <c r="E102" s="29">
        <v>0.31430000000000002</v>
      </c>
      <c r="F102" s="14">
        <v>3350356</v>
      </c>
      <c r="G102" s="29">
        <v>-0.50480000000000003</v>
      </c>
      <c r="H102" s="29">
        <v>3.0000000000000001E-3</v>
      </c>
      <c r="I102" s="18">
        <v>2.9169339999999999</v>
      </c>
      <c r="J102" s="18">
        <v>3.0255899999999998</v>
      </c>
      <c r="K102" s="29">
        <v>-3.5911999999999999E-2</v>
      </c>
      <c r="L102" s="18">
        <v>8.7863050000000005</v>
      </c>
      <c r="M102" s="29">
        <v>-0.668014</v>
      </c>
      <c r="N102" s="29">
        <v>6.6257579162954717E-6</v>
      </c>
      <c r="O102" s="14">
        <v>1658993</v>
      </c>
      <c r="P102" s="14">
        <v>1262301</v>
      </c>
      <c r="Q102" s="29">
        <v>0.31430000000000002</v>
      </c>
      <c r="R102" s="29">
        <v>3.0000000000000001E-3</v>
      </c>
      <c r="S102" s="18">
        <v>2.9169339999999999</v>
      </c>
      <c r="T102" s="18">
        <v>3.0255899999999998</v>
      </c>
      <c r="U102" s="29">
        <v>-3.5911999999999999E-2</v>
      </c>
      <c r="V102" s="29">
        <v>6.6257579162954717E-6</v>
      </c>
      <c r="W102" s="14">
        <v>444559</v>
      </c>
      <c r="X102" s="29">
        <v>1.23E-2</v>
      </c>
      <c r="Y102" s="14">
        <v>396824</v>
      </c>
      <c r="Z102" s="29">
        <v>0.12029262</v>
      </c>
    </row>
    <row r="103" spans="1:26" ht="13.75" customHeight="1" x14ac:dyDescent="0.25">
      <c r="A103" s="35"/>
      <c r="B103" s="9" t="s">
        <v>124</v>
      </c>
      <c r="C103" s="14">
        <v>6472944</v>
      </c>
      <c r="D103" s="14">
        <v>3258963</v>
      </c>
      <c r="E103" s="29">
        <v>0.98619999999999997</v>
      </c>
      <c r="F103" s="14">
        <v>8409823</v>
      </c>
      <c r="G103" s="29">
        <v>-0.2303</v>
      </c>
      <c r="H103" s="29">
        <v>1.17E-2</v>
      </c>
      <c r="I103" s="18">
        <v>73.630494999999996</v>
      </c>
      <c r="J103" s="18">
        <v>36.863798000000003</v>
      </c>
      <c r="K103" s="29">
        <v>0.99736599999999997</v>
      </c>
      <c r="L103" s="18">
        <v>101.086394</v>
      </c>
      <c r="M103" s="29">
        <v>-0.27160800000000002</v>
      </c>
      <c r="N103" s="29">
        <v>1.6725021379537699E-4</v>
      </c>
      <c r="O103" s="14">
        <v>6472944</v>
      </c>
      <c r="P103" s="14">
        <v>3258963</v>
      </c>
      <c r="Q103" s="29">
        <v>0.98619999999999997</v>
      </c>
      <c r="R103" s="29">
        <v>1.17E-2</v>
      </c>
      <c r="S103" s="18">
        <v>73.630494999999996</v>
      </c>
      <c r="T103" s="18">
        <v>36.863798000000003</v>
      </c>
      <c r="U103" s="29">
        <v>0.99736599999999997</v>
      </c>
      <c r="V103" s="29">
        <v>1.6725021379537699E-4</v>
      </c>
      <c r="W103" s="14">
        <v>563835</v>
      </c>
      <c r="X103" s="29">
        <v>1.5599999999999999E-2</v>
      </c>
      <c r="Y103" s="14">
        <v>562628</v>
      </c>
      <c r="Z103" s="29">
        <v>2.1452899999999998E-3</v>
      </c>
    </row>
    <row r="104" spans="1:26" ht="13.75" customHeight="1" x14ac:dyDescent="0.25">
      <c r="A104" s="35"/>
      <c r="B104" s="9" t="s">
        <v>125</v>
      </c>
      <c r="C104" s="14">
        <v>1563581</v>
      </c>
      <c r="D104" s="14">
        <v>457653</v>
      </c>
      <c r="E104" s="29">
        <v>2.4165000000000001</v>
      </c>
      <c r="F104" s="14">
        <v>1842282</v>
      </c>
      <c r="G104" s="29">
        <v>-0.15129999999999999</v>
      </c>
      <c r="H104" s="29">
        <v>2.8E-3</v>
      </c>
      <c r="I104" s="18">
        <v>7.4299559999999998</v>
      </c>
      <c r="J104" s="18">
        <v>2.7536719999999999</v>
      </c>
      <c r="K104" s="29">
        <v>1.698199</v>
      </c>
      <c r="L104" s="18">
        <v>10.531572000000001</v>
      </c>
      <c r="M104" s="29">
        <v>-0.29450599999999999</v>
      </c>
      <c r="N104" s="29">
        <v>1.6876998171616857E-5</v>
      </c>
      <c r="O104" s="14">
        <v>1563581</v>
      </c>
      <c r="P104" s="14">
        <v>457653</v>
      </c>
      <c r="Q104" s="29">
        <v>2.4165000000000001</v>
      </c>
      <c r="R104" s="29">
        <v>2.8E-3</v>
      </c>
      <c r="S104" s="18">
        <v>7.4299559999999998</v>
      </c>
      <c r="T104" s="18">
        <v>2.7536719999999999</v>
      </c>
      <c r="U104" s="29">
        <v>1.698199</v>
      </c>
      <c r="V104" s="29">
        <v>1.6876998171616857E-5</v>
      </c>
      <c r="W104" s="14">
        <v>113622</v>
      </c>
      <c r="X104" s="29">
        <v>3.0999999999999999E-3</v>
      </c>
      <c r="Y104" s="14">
        <v>65812</v>
      </c>
      <c r="Z104" s="29">
        <v>0.72646326000000006</v>
      </c>
    </row>
    <row r="105" spans="1:26" ht="13.75" customHeight="1" x14ac:dyDescent="0.25">
      <c r="A105" s="35"/>
      <c r="B105" s="9" t="s">
        <v>126</v>
      </c>
      <c r="C105" s="14">
        <v>87843</v>
      </c>
      <c r="D105" s="14">
        <v>146307</v>
      </c>
      <c r="E105" s="29">
        <v>-0.39960000000000001</v>
      </c>
      <c r="F105" s="14">
        <v>440600</v>
      </c>
      <c r="G105" s="29">
        <v>-0.80059999999999998</v>
      </c>
      <c r="H105" s="29">
        <v>2.0000000000000001E-4</v>
      </c>
      <c r="I105" s="18">
        <v>0.401559</v>
      </c>
      <c r="J105" s="18">
        <v>0.79340500000000003</v>
      </c>
      <c r="K105" s="29">
        <v>-0.49387900000000001</v>
      </c>
      <c r="L105" s="18">
        <v>2.026367</v>
      </c>
      <c r="M105" s="29">
        <v>-0.80183300000000002</v>
      </c>
      <c r="N105" s="29">
        <v>9.1213333010266729E-7</v>
      </c>
      <c r="O105" s="14">
        <v>87843</v>
      </c>
      <c r="P105" s="14">
        <v>146307</v>
      </c>
      <c r="Q105" s="29">
        <v>-0.39960000000000001</v>
      </c>
      <c r="R105" s="29">
        <v>2.0000000000000001E-4</v>
      </c>
      <c r="S105" s="18">
        <v>0.401559</v>
      </c>
      <c r="T105" s="18">
        <v>0.79340500000000003</v>
      </c>
      <c r="U105" s="29">
        <v>-0.49387900000000001</v>
      </c>
      <c r="V105" s="29">
        <v>9.1213333010266729E-7</v>
      </c>
      <c r="W105" s="14">
        <v>23612</v>
      </c>
      <c r="X105" s="29">
        <v>6.9999999999999999E-4</v>
      </c>
      <c r="Y105" s="14">
        <v>19473</v>
      </c>
      <c r="Z105" s="29">
        <v>0.21255071</v>
      </c>
    </row>
    <row r="106" spans="1:26" ht="13.75" customHeight="1" x14ac:dyDescent="0.25">
      <c r="A106" s="35"/>
      <c r="B106" s="9" t="s">
        <v>127</v>
      </c>
      <c r="C106" s="14">
        <v>92911</v>
      </c>
      <c r="D106" s="14">
        <v>140263</v>
      </c>
      <c r="E106" s="29">
        <v>-0.33760000000000001</v>
      </c>
      <c r="F106" s="14">
        <v>379657</v>
      </c>
      <c r="G106" s="29">
        <v>-0.75529999999999997</v>
      </c>
      <c r="H106" s="29">
        <v>2.0000000000000001E-4</v>
      </c>
      <c r="I106" s="18">
        <v>0.36722399999999999</v>
      </c>
      <c r="J106" s="18">
        <v>0.73675100000000004</v>
      </c>
      <c r="K106" s="29">
        <v>-0.50156299999999998</v>
      </c>
      <c r="L106" s="18">
        <v>1.5437510000000001</v>
      </c>
      <c r="M106" s="29">
        <v>-0.76212199999999997</v>
      </c>
      <c r="N106" s="29">
        <v>8.3414205636935515E-7</v>
      </c>
      <c r="O106" s="14">
        <v>92911</v>
      </c>
      <c r="P106" s="14">
        <v>140263</v>
      </c>
      <c r="Q106" s="29">
        <v>-0.33760000000000001</v>
      </c>
      <c r="R106" s="29">
        <v>2.0000000000000001E-4</v>
      </c>
      <c r="S106" s="18">
        <v>0.36722399999999999</v>
      </c>
      <c r="T106" s="18">
        <v>0.73675100000000004</v>
      </c>
      <c r="U106" s="29">
        <v>-0.50156299999999998</v>
      </c>
      <c r="V106" s="29">
        <v>8.3414205636935515E-7</v>
      </c>
      <c r="W106" s="14">
        <v>23595</v>
      </c>
      <c r="X106" s="29">
        <v>6.9999999999999999E-4</v>
      </c>
      <c r="Y106" s="14">
        <v>24164</v>
      </c>
      <c r="Z106" s="29">
        <v>-2.3547430000000001E-2</v>
      </c>
    </row>
    <row r="107" spans="1:26" ht="13.75" customHeight="1" x14ac:dyDescent="0.25">
      <c r="A107" s="35"/>
      <c r="B107" s="9" t="s">
        <v>128</v>
      </c>
      <c r="C107" s="14">
        <v>380298</v>
      </c>
      <c r="D107" s="14">
        <v>341853</v>
      </c>
      <c r="E107" s="29">
        <v>0.1125</v>
      </c>
      <c r="F107" s="14">
        <v>1870056</v>
      </c>
      <c r="G107" s="29">
        <v>-0.79659999999999997</v>
      </c>
      <c r="H107" s="29">
        <v>6.9999999999999999E-4</v>
      </c>
      <c r="I107" s="18">
        <v>1.245897</v>
      </c>
      <c r="J107" s="18">
        <v>2.1633710000000002</v>
      </c>
      <c r="K107" s="29">
        <v>-0.424095</v>
      </c>
      <c r="L107" s="18">
        <v>7.0260639999999999</v>
      </c>
      <c r="M107" s="29">
        <v>-0.82267500000000005</v>
      </c>
      <c r="N107" s="29">
        <v>2.8300304054321355E-6</v>
      </c>
      <c r="O107" s="14">
        <v>380298</v>
      </c>
      <c r="P107" s="14">
        <v>341853</v>
      </c>
      <c r="Q107" s="29">
        <v>0.1125</v>
      </c>
      <c r="R107" s="29">
        <v>6.9999999999999999E-4</v>
      </c>
      <c r="S107" s="18">
        <v>1.245897</v>
      </c>
      <c r="T107" s="18">
        <v>2.1633710000000002</v>
      </c>
      <c r="U107" s="29">
        <v>-0.424095</v>
      </c>
      <c r="V107" s="29">
        <v>2.8300304054321355E-6</v>
      </c>
      <c r="W107" s="14">
        <v>109788</v>
      </c>
      <c r="X107" s="29">
        <v>3.0000000000000001E-3</v>
      </c>
      <c r="Y107" s="14">
        <v>84209</v>
      </c>
      <c r="Z107" s="29">
        <v>0.30375613000000001</v>
      </c>
    </row>
    <row r="108" spans="1:26" ht="13.75" customHeight="1" x14ac:dyDescent="0.25">
      <c r="A108" s="35"/>
      <c r="B108" s="9" t="s">
        <v>129</v>
      </c>
      <c r="C108" s="14">
        <v>2278160</v>
      </c>
      <c r="D108" s="14">
        <v>1222053</v>
      </c>
      <c r="E108" s="29">
        <v>0.86419999999999997</v>
      </c>
      <c r="F108" s="14">
        <v>3220181</v>
      </c>
      <c r="G108" s="29">
        <v>-0.29249999999999998</v>
      </c>
      <c r="H108" s="29">
        <v>4.1000000000000003E-3</v>
      </c>
      <c r="I108" s="18">
        <v>11.446707999999999</v>
      </c>
      <c r="J108" s="18">
        <v>9.0706009999999999</v>
      </c>
      <c r="K108" s="29">
        <v>0.261957</v>
      </c>
      <c r="L108" s="18">
        <v>17.03387</v>
      </c>
      <c r="M108" s="29">
        <v>-0.32800299999999999</v>
      </c>
      <c r="N108" s="29">
        <v>2.6000970932672015E-5</v>
      </c>
      <c r="O108" s="14">
        <v>2278160</v>
      </c>
      <c r="P108" s="14">
        <v>1222053</v>
      </c>
      <c r="Q108" s="29">
        <v>0.86419999999999997</v>
      </c>
      <c r="R108" s="29">
        <v>4.1000000000000003E-3</v>
      </c>
      <c r="S108" s="18">
        <v>11.446707999999999</v>
      </c>
      <c r="T108" s="18">
        <v>9.0706009999999999</v>
      </c>
      <c r="U108" s="29">
        <v>0.261957</v>
      </c>
      <c r="V108" s="29">
        <v>2.6000970932672015E-5</v>
      </c>
      <c r="W108" s="14">
        <v>160421</v>
      </c>
      <c r="X108" s="29">
        <v>4.4000000000000003E-3</v>
      </c>
      <c r="Y108" s="14">
        <v>141756</v>
      </c>
      <c r="Z108" s="29">
        <v>0.13166991</v>
      </c>
    </row>
    <row r="109" spans="1:26" ht="13.75" customHeight="1" x14ac:dyDescent="0.25">
      <c r="A109" s="35"/>
      <c r="B109" s="9" t="s">
        <v>130</v>
      </c>
      <c r="C109" s="14">
        <v>536265</v>
      </c>
      <c r="D109" s="14">
        <v>265026</v>
      </c>
      <c r="E109" s="29">
        <v>1.0234000000000001</v>
      </c>
      <c r="F109" s="14">
        <v>651213</v>
      </c>
      <c r="G109" s="29">
        <v>-0.17649999999999999</v>
      </c>
      <c r="H109" s="29">
        <v>1E-3</v>
      </c>
      <c r="I109" s="18">
        <v>1.08372</v>
      </c>
      <c r="J109" s="18">
        <v>0.86119900000000005</v>
      </c>
      <c r="K109" s="29">
        <v>0.25838499999999998</v>
      </c>
      <c r="L109" s="18">
        <v>2.0331920000000001</v>
      </c>
      <c r="M109" s="29">
        <v>-0.46698600000000001</v>
      </c>
      <c r="N109" s="29">
        <v>2.4616485560001459E-6</v>
      </c>
      <c r="O109" s="14">
        <v>536265</v>
      </c>
      <c r="P109" s="14">
        <v>265026</v>
      </c>
      <c r="Q109" s="29">
        <v>1.0234000000000001</v>
      </c>
      <c r="R109" s="29">
        <v>1E-3</v>
      </c>
      <c r="S109" s="18">
        <v>1.08372</v>
      </c>
      <c r="T109" s="18">
        <v>0.86119900000000005</v>
      </c>
      <c r="U109" s="29">
        <v>0.25838499999999998</v>
      </c>
      <c r="V109" s="29">
        <v>2.4616485560001459E-6</v>
      </c>
      <c r="W109" s="14">
        <v>105177</v>
      </c>
      <c r="X109" s="29">
        <v>2.8999999999999998E-3</v>
      </c>
      <c r="Y109" s="14">
        <v>63526</v>
      </c>
      <c r="Z109" s="29">
        <v>0.65565280000000004</v>
      </c>
    </row>
    <row r="110" spans="1:26" ht="13.75" customHeight="1" x14ac:dyDescent="0.25">
      <c r="A110" s="35"/>
      <c r="B110" s="9" t="s">
        <v>131</v>
      </c>
      <c r="C110" s="14">
        <v>866752</v>
      </c>
      <c r="D110" s="14">
        <v>425573</v>
      </c>
      <c r="E110" s="29">
        <v>1.0367</v>
      </c>
      <c r="F110" s="14">
        <v>1857894</v>
      </c>
      <c r="G110" s="29">
        <v>-0.53349999999999997</v>
      </c>
      <c r="H110" s="29">
        <v>1.6000000000000001E-3</v>
      </c>
      <c r="I110" s="18">
        <v>2.0773860000000002</v>
      </c>
      <c r="J110" s="18">
        <v>0.91525900000000004</v>
      </c>
      <c r="K110" s="29">
        <v>1.269725</v>
      </c>
      <c r="L110" s="18">
        <v>6.3697809999999997</v>
      </c>
      <c r="M110" s="29">
        <v>-0.67386900000000005</v>
      </c>
      <c r="N110" s="29">
        <v>4.7187412312727637E-6</v>
      </c>
      <c r="O110" s="14">
        <v>866752</v>
      </c>
      <c r="P110" s="14">
        <v>425573</v>
      </c>
      <c r="Q110" s="29">
        <v>1.0367</v>
      </c>
      <c r="R110" s="29">
        <v>1.6000000000000001E-3</v>
      </c>
      <c r="S110" s="18">
        <v>2.0773860000000002</v>
      </c>
      <c r="T110" s="18">
        <v>0.91525900000000004</v>
      </c>
      <c r="U110" s="29">
        <v>1.269725</v>
      </c>
      <c r="V110" s="29">
        <v>4.7187412312727637E-6</v>
      </c>
      <c r="W110" s="14">
        <v>59342</v>
      </c>
      <c r="X110" s="29">
        <v>1.6000000000000001E-3</v>
      </c>
      <c r="Y110" s="14">
        <v>53668</v>
      </c>
      <c r="Z110" s="29">
        <v>0.10572408</v>
      </c>
    </row>
    <row r="111" spans="1:26" ht="13.75" customHeight="1" x14ac:dyDescent="0.25">
      <c r="A111" s="35"/>
      <c r="B111" s="9" t="s">
        <v>132</v>
      </c>
      <c r="C111" s="14">
        <v>874126</v>
      </c>
      <c r="D111" s="14">
        <v>444298</v>
      </c>
      <c r="E111" s="29">
        <v>0.96740000000000004</v>
      </c>
      <c r="F111" s="14">
        <v>1561146</v>
      </c>
      <c r="G111" s="29">
        <v>-0.44009999999999999</v>
      </c>
      <c r="H111" s="29">
        <v>1.6000000000000001E-3</v>
      </c>
      <c r="I111" s="18">
        <v>5.7737860000000003</v>
      </c>
      <c r="J111" s="18">
        <v>3.4334560000000001</v>
      </c>
      <c r="K111" s="29">
        <v>0.68162500000000004</v>
      </c>
      <c r="L111" s="18">
        <v>10.893706</v>
      </c>
      <c r="M111" s="29">
        <v>-0.46998899999999999</v>
      </c>
      <c r="N111" s="29">
        <v>1.3115040757348631E-5</v>
      </c>
      <c r="O111" s="14">
        <v>874126</v>
      </c>
      <c r="P111" s="14">
        <v>444298</v>
      </c>
      <c r="Q111" s="29">
        <v>0.96740000000000004</v>
      </c>
      <c r="R111" s="29">
        <v>1.6000000000000001E-3</v>
      </c>
      <c r="S111" s="18">
        <v>5.7737860000000003</v>
      </c>
      <c r="T111" s="18">
        <v>3.4334560000000001</v>
      </c>
      <c r="U111" s="29">
        <v>0.68162500000000004</v>
      </c>
      <c r="V111" s="29">
        <v>1.3115040757348631E-5</v>
      </c>
      <c r="W111" s="14">
        <v>153839</v>
      </c>
      <c r="X111" s="29">
        <v>4.1999999999999997E-3</v>
      </c>
      <c r="Y111" s="14">
        <v>70607</v>
      </c>
      <c r="Z111" s="29">
        <v>1.17880663</v>
      </c>
    </row>
    <row r="112" spans="1:26" ht="13.75" customHeight="1" x14ac:dyDescent="0.25">
      <c r="A112" s="35"/>
      <c r="B112" s="9" t="s">
        <v>133</v>
      </c>
      <c r="C112" s="14">
        <v>2157847</v>
      </c>
      <c r="D112" s="14"/>
      <c r="E112" s="29"/>
      <c r="F112" s="14">
        <v>3959526</v>
      </c>
      <c r="G112" s="29">
        <v>-0.45500000000000002</v>
      </c>
      <c r="H112" s="29">
        <v>3.8999999999999998E-3</v>
      </c>
      <c r="I112" s="18">
        <v>4.8440580000000004</v>
      </c>
      <c r="J112" s="18"/>
      <c r="K112" s="29"/>
      <c r="L112" s="18">
        <v>11.211542</v>
      </c>
      <c r="M112" s="29">
        <v>-0.56794</v>
      </c>
      <c r="N112" s="29">
        <v>1.100318198508928E-5</v>
      </c>
      <c r="O112" s="14">
        <v>2157847</v>
      </c>
      <c r="P112" s="14"/>
      <c r="Q112" s="29"/>
      <c r="R112" s="29">
        <v>3.8999999999999998E-3</v>
      </c>
      <c r="S112" s="18">
        <v>4.8440580000000004</v>
      </c>
      <c r="T112" s="18"/>
      <c r="U112" s="29"/>
      <c r="V112" s="29">
        <v>1.100318198508928E-5</v>
      </c>
      <c r="W112" s="14">
        <v>122972</v>
      </c>
      <c r="X112" s="29">
        <v>3.3999999999999998E-3</v>
      </c>
      <c r="Y112" s="14">
        <v>115321</v>
      </c>
      <c r="Z112" s="29">
        <v>6.6345249999999995E-2</v>
      </c>
    </row>
    <row r="113" spans="1:26" ht="13.75" customHeight="1" x14ac:dyDescent="0.25">
      <c r="A113" s="35"/>
      <c r="B113" s="9" t="s">
        <v>134</v>
      </c>
      <c r="C113" s="14">
        <v>801879</v>
      </c>
      <c r="D113" s="14"/>
      <c r="E113" s="29"/>
      <c r="F113" s="14">
        <v>977841</v>
      </c>
      <c r="G113" s="29">
        <v>-0.1799</v>
      </c>
      <c r="H113" s="29">
        <v>1.5E-3</v>
      </c>
      <c r="I113" s="18">
        <v>5.8542079999999999</v>
      </c>
      <c r="J113" s="18"/>
      <c r="K113" s="29"/>
      <c r="L113" s="18">
        <v>6.075253</v>
      </c>
      <c r="M113" s="29">
        <v>-3.6384E-2</v>
      </c>
      <c r="N113" s="29">
        <v>1.3297717740490625E-5</v>
      </c>
      <c r="O113" s="14">
        <v>801879</v>
      </c>
      <c r="P113" s="14"/>
      <c r="Q113" s="29"/>
      <c r="R113" s="29">
        <v>1.5E-3</v>
      </c>
      <c r="S113" s="18">
        <v>5.8542079999999999</v>
      </c>
      <c r="T113" s="18"/>
      <c r="U113" s="29"/>
      <c r="V113" s="29">
        <v>1.3297717740490625E-5</v>
      </c>
      <c r="W113" s="14">
        <v>88123</v>
      </c>
      <c r="X113" s="29">
        <v>2.3999999999999998E-3</v>
      </c>
      <c r="Y113" s="14">
        <v>67768</v>
      </c>
      <c r="Z113" s="29">
        <v>0.30036299999999999</v>
      </c>
    </row>
    <row r="114" spans="1:26" ht="13.75" customHeight="1" x14ac:dyDescent="0.25">
      <c r="A114" s="11"/>
      <c r="B114" s="13" t="s">
        <v>154</v>
      </c>
      <c r="C114" s="15">
        <v>183420388</v>
      </c>
      <c r="D114" s="15">
        <v>118068991</v>
      </c>
      <c r="E114" s="30">
        <v>0.55349999999999999</v>
      </c>
      <c r="F114" s="15">
        <v>203717973</v>
      </c>
      <c r="G114" s="30">
        <v>-9.9599999999999994E-2</v>
      </c>
      <c r="H114" s="30">
        <v>0.33210000000000001</v>
      </c>
      <c r="I114" s="19">
        <v>80545.268433000005</v>
      </c>
      <c r="J114" s="19">
        <v>59695.217892000001</v>
      </c>
      <c r="K114" s="30">
        <v>0.349275</v>
      </c>
      <c r="L114" s="19">
        <v>90788.128224999993</v>
      </c>
      <c r="M114" s="30">
        <v>-0.11282200000000001</v>
      </c>
      <c r="N114" s="30">
        <v>0.18295698495066862</v>
      </c>
      <c r="O114" s="15">
        <v>183420388</v>
      </c>
      <c r="P114" s="15">
        <v>118068991</v>
      </c>
      <c r="Q114" s="30">
        <v>0.55349999999999999</v>
      </c>
      <c r="R114" s="30">
        <v>0.33210000000000001</v>
      </c>
      <c r="S114" s="19">
        <v>80545.268433000005</v>
      </c>
      <c r="T114" s="19">
        <v>59695.217892000001</v>
      </c>
      <c r="U114" s="30">
        <v>0.349275</v>
      </c>
      <c r="V114" s="30">
        <v>0.18295698495066862</v>
      </c>
      <c r="W114" s="15">
        <v>13499750</v>
      </c>
      <c r="X114" s="30">
        <v>0.37259999999999999</v>
      </c>
      <c r="Y114" s="15">
        <v>13435769</v>
      </c>
      <c r="Z114" s="30">
        <v>4.7619899999999998E-3</v>
      </c>
    </row>
    <row r="115" spans="1:26" ht="13.75" customHeight="1" x14ac:dyDescent="0.25">
      <c r="A115" s="35" t="s">
        <v>135</v>
      </c>
      <c r="B115" s="9" t="s">
        <v>136</v>
      </c>
      <c r="C115" s="14">
        <v>2915331</v>
      </c>
      <c r="D115" s="14">
        <v>1441547</v>
      </c>
      <c r="E115" s="29">
        <v>1.0224</v>
      </c>
      <c r="F115" s="14">
        <v>2329783</v>
      </c>
      <c r="G115" s="29">
        <v>0.25130000000000002</v>
      </c>
      <c r="H115" s="29">
        <v>5.3E-3</v>
      </c>
      <c r="I115" s="18">
        <v>28642.010521</v>
      </c>
      <c r="J115" s="18">
        <v>17637.120674999998</v>
      </c>
      <c r="K115" s="29">
        <v>0.62396200000000002</v>
      </c>
      <c r="L115" s="18">
        <v>23651.082444</v>
      </c>
      <c r="M115" s="29">
        <v>0.21102299999999999</v>
      </c>
      <c r="N115" s="29">
        <v>6.50597606761531E-2</v>
      </c>
      <c r="O115" s="14">
        <v>2915331</v>
      </c>
      <c r="P115" s="14">
        <v>1441547</v>
      </c>
      <c r="Q115" s="29">
        <v>1.0224</v>
      </c>
      <c r="R115" s="29">
        <v>5.3E-3</v>
      </c>
      <c r="S115" s="18">
        <v>28642.010521</v>
      </c>
      <c r="T115" s="18">
        <v>17637.120674999998</v>
      </c>
      <c r="U115" s="29">
        <v>0.62396200000000002</v>
      </c>
      <c r="V115" s="29">
        <v>6.50597606761531E-2</v>
      </c>
      <c r="W115" s="14">
        <v>269180</v>
      </c>
      <c r="X115" s="29">
        <v>7.4000000000000003E-3</v>
      </c>
      <c r="Y115" s="14">
        <v>273503</v>
      </c>
      <c r="Z115" s="29">
        <v>-1.5800000000000002E-2</v>
      </c>
    </row>
    <row r="116" spans="1:26" ht="13.75" customHeight="1" x14ac:dyDescent="0.25">
      <c r="A116" s="35"/>
      <c r="B116" s="9" t="s">
        <v>137</v>
      </c>
      <c r="C116" s="14">
        <v>1270577</v>
      </c>
      <c r="D116" s="14">
        <v>793209</v>
      </c>
      <c r="E116" s="29">
        <v>0.6018</v>
      </c>
      <c r="F116" s="14">
        <v>1165659</v>
      </c>
      <c r="G116" s="29">
        <v>0.09</v>
      </c>
      <c r="H116" s="29">
        <v>2.3E-3</v>
      </c>
      <c r="I116" s="18">
        <v>13031.389746000001</v>
      </c>
      <c r="J116" s="18">
        <v>7999.8037789999998</v>
      </c>
      <c r="K116" s="29">
        <v>0.62896399999999997</v>
      </c>
      <c r="L116" s="18">
        <v>11910.310857</v>
      </c>
      <c r="M116" s="29">
        <v>9.4127000000000002E-2</v>
      </c>
      <c r="N116" s="29">
        <v>2.9600544191226524E-2</v>
      </c>
      <c r="O116" s="14">
        <v>1270577</v>
      </c>
      <c r="P116" s="14">
        <v>793209</v>
      </c>
      <c r="Q116" s="29">
        <v>0.6018</v>
      </c>
      <c r="R116" s="29">
        <v>2.3E-3</v>
      </c>
      <c r="S116" s="18">
        <v>13031.389746000001</v>
      </c>
      <c r="T116" s="18">
        <v>7999.8037789999998</v>
      </c>
      <c r="U116" s="29">
        <v>0.62896399999999997</v>
      </c>
      <c r="V116" s="29">
        <v>2.9600544191226524E-2</v>
      </c>
      <c r="W116" s="14">
        <v>142600</v>
      </c>
      <c r="X116" s="29">
        <v>3.8999999999999998E-3</v>
      </c>
      <c r="Y116" s="14">
        <v>118543</v>
      </c>
      <c r="Z116" s="29">
        <v>0.2029</v>
      </c>
    </row>
    <row r="117" spans="1:26" ht="13.75" customHeight="1" x14ac:dyDescent="0.25">
      <c r="A117" s="35"/>
      <c r="B117" s="9" t="s">
        <v>138</v>
      </c>
      <c r="C117" s="14">
        <v>1562159</v>
      </c>
      <c r="D117" s="14">
        <v>1074524</v>
      </c>
      <c r="E117" s="29">
        <v>0.45379999999999998</v>
      </c>
      <c r="F117" s="14">
        <v>1340138</v>
      </c>
      <c r="G117" s="29">
        <v>0.16569999999999999</v>
      </c>
      <c r="H117" s="29">
        <v>2.8E-3</v>
      </c>
      <c r="I117" s="18">
        <v>16090.299169</v>
      </c>
      <c r="J117" s="18">
        <v>10743.43586</v>
      </c>
      <c r="K117" s="29">
        <v>0.49768699999999999</v>
      </c>
      <c r="L117" s="18">
        <v>13725.754271</v>
      </c>
      <c r="M117" s="29">
        <v>0.17227100000000001</v>
      </c>
      <c r="N117" s="29">
        <v>3.6548796474162329E-2</v>
      </c>
      <c r="O117" s="14">
        <v>1562159</v>
      </c>
      <c r="P117" s="14">
        <v>1074524</v>
      </c>
      <c r="Q117" s="29">
        <v>0.45379999999999998</v>
      </c>
      <c r="R117" s="29">
        <v>2.8E-3</v>
      </c>
      <c r="S117" s="18">
        <v>16090.299169</v>
      </c>
      <c r="T117" s="18">
        <v>10743.43586</v>
      </c>
      <c r="U117" s="29">
        <v>0.49768699999999999</v>
      </c>
      <c r="V117" s="29">
        <v>3.6548796474162329E-2</v>
      </c>
      <c r="W117" s="14">
        <v>209908</v>
      </c>
      <c r="X117" s="29">
        <v>5.7999999999999996E-3</v>
      </c>
      <c r="Y117" s="14">
        <v>205045</v>
      </c>
      <c r="Z117" s="29">
        <v>2.3699999999999999E-2</v>
      </c>
    </row>
    <row r="118" spans="1:26" ht="13.75" customHeight="1" x14ac:dyDescent="0.25">
      <c r="A118" s="35"/>
      <c r="B118" s="9" t="s">
        <v>139</v>
      </c>
      <c r="C118" s="14">
        <v>1741087</v>
      </c>
      <c r="D118" s="14">
        <v>1015007</v>
      </c>
      <c r="E118" s="29">
        <v>0.71530000000000005</v>
      </c>
      <c r="F118" s="14">
        <v>1390989</v>
      </c>
      <c r="G118" s="29">
        <v>0.25169999999999998</v>
      </c>
      <c r="H118" s="29">
        <v>3.2000000000000002E-3</v>
      </c>
      <c r="I118" s="18">
        <v>11770.654522999999</v>
      </c>
      <c r="J118" s="18">
        <v>8467.2457439999998</v>
      </c>
      <c r="K118" s="29">
        <v>0.39013999999999999</v>
      </c>
      <c r="L118" s="18">
        <v>9532.2786520000009</v>
      </c>
      <c r="M118" s="29">
        <v>0.234821</v>
      </c>
      <c r="N118" s="29">
        <v>2.6736809055585883E-2</v>
      </c>
      <c r="O118" s="14">
        <v>1741087</v>
      </c>
      <c r="P118" s="14">
        <v>1015007</v>
      </c>
      <c r="Q118" s="29">
        <v>0.71530000000000005</v>
      </c>
      <c r="R118" s="29">
        <v>3.2000000000000002E-3</v>
      </c>
      <c r="S118" s="18">
        <v>11770.654522999999</v>
      </c>
      <c r="T118" s="18">
        <v>8467.2457439999998</v>
      </c>
      <c r="U118" s="29">
        <v>0.39013999999999999</v>
      </c>
      <c r="V118" s="29">
        <v>2.6736809055585883E-2</v>
      </c>
      <c r="W118" s="14">
        <v>139858</v>
      </c>
      <c r="X118" s="29">
        <v>3.8999999999999998E-3</v>
      </c>
      <c r="Y118" s="14">
        <v>146158</v>
      </c>
      <c r="Z118" s="29">
        <v>-4.3099999999999999E-2</v>
      </c>
    </row>
    <row r="119" spans="1:26" ht="13.75" customHeight="1" x14ac:dyDescent="0.25">
      <c r="A119" s="35"/>
      <c r="B119" s="9" t="s">
        <v>140</v>
      </c>
      <c r="C119" s="14">
        <v>2506556</v>
      </c>
      <c r="D119" s="14">
        <v>1074732</v>
      </c>
      <c r="E119" s="29">
        <v>1.3323</v>
      </c>
      <c r="F119" s="14">
        <v>1763789</v>
      </c>
      <c r="G119" s="29">
        <v>0.42109999999999997</v>
      </c>
      <c r="H119" s="29">
        <v>4.4999999999999997E-3</v>
      </c>
      <c r="I119" s="18">
        <v>24935.287746999998</v>
      </c>
      <c r="J119" s="18">
        <v>13126.661983</v>
      </c>
      <c r="K119" s="29">
        <v>0.89959100000000003</v>
      </c>
      <c r="L119" s="18">
        <v>19101.466666</v>
      </c>
      <c r="M119" s="29">
        <v>0.30541200000000002</v>
      </c>
      <c r="N119" s="29">
        <v>5.6640013173006563E-2</v>
      </c>
      <c r="O119" s="14">
        <v>2506556</v>
      </c>
      <c r="P119" s="14">
        <v>1074732</v>
      </c>
      <c r="Q119" s="29">
        <v>1.3323</v>
      </c>
      <c r="R119" s="29">
        <v>4.4999999999999997E-3</v>
      </c>
      <c r="S119" s="18">
        <v>24935.287746999998</v>
      </c>
      <c r="T119" s="18">
        <v>13126.661983</v>
      </c>
      <c r="U119" s="29">
        <v>0.89959100000000003</v>
      </c>
      <c r="V119" s="29">
        <v>5.6640013173006563E-2</v>
      </c>
      <c r="W119" s="14">
        <v>321208</v>
      </c>
      <c r="X119" s="29">
        <v>8.8999999999999999E-3</v>
      </c>
      <c r="Y119" s="14">
        <v>291411</v>
      </c>
      <c r="Z119" s="29">
        <v>0.1023</v>
      </c>
    </row>
    <row r="120" spans="1:26" ht="13.75" customHeight="1" x14ac:dyDescent="0.25">
      <c r="A120" s="35"/>
      <c r="B120" s="9" t="s">
        <v>141</v>
      </c>
      <c r="C120" s="14">
        <v>762745</v>
      </c>
      <c r="D120" s="14">
        <v>622666</v>
      </c>
      <c r="E120" s="29">
        <v>0.22500000000000001</v>
      </c>
      <c r="F120" s="14">
        <v>873504</v>
      </c>
      <c r="G120" s="29">
        <v>-0.1268</v>
      </c>
      <c r="H120" s="29">
        <v>1.4E-3</v>
      </c>
      <c r="I120" s="18">
        <v>15443.768550000001</v>
      </c>
      <c r="J120" s="18">
        <v>12557.94593</v>
      </c>
      <c r="K120" s="29">
        <v>0.22980100000000001</v>
      </c>
      <c r="L120" s="18">
        <v>17666.360275999999</v>
      </c>
      <c r="M120" s="29">
        <v>-0.125809</v>
      </c>
      <c r="N120" s="29">
        <v>3.5080214954331349E-2</v>
      </c>
      <c r="O120" s="14">
        <v>762745</v>
      </c>
      <c r="P120" s="14">
        <v>622666</v>
      </c>
      <c r="Q120" s="29">
        <v>0.22500000000000001</v>
      </c>
      <c r="R120" s="29">
        <v>1.4E-3</v>
      </c>
      <c r="S120" s="18">
        <v>15443.768550000001</v>
      </c>
      <c r="T120" s="18">
        <v>12557.94593</v>
      </c>
      <c r="U120" s="29">
        <v>0.22980100000000001</v>
      </c>
      <c r="V120" s="29">
        <v>3.5080214954331349E-2</v>
      </c>
      <c r="W120" s="14">
        <v>80037</v>
      </c>
      <c r="X120" s="29">
        <v>2.2000000000000001E-3</v>
      </c>
      <c r="Y120" s="14">
        <v>71532</v>
      </c>
      <c r="Z120" s="29">
        <v>0.11890000000000001</v>
      </c>
    </row>
    <row r="121" spans="1:26" ht="13.75" customHeight="1" x14ac:dyDescent="0.25">
      <c r="A121" s="35"/>
      <c r="B121" s="9" t="s">
        <v>142</v>
      </c>
      <c r="C121" s="14">
        <v>3168670</v>
      </c>
      <c r="D121" s="14">
        <v>691599</v>
      </c>
      <c r="E121" s="29">
        <v>3.5817000000000001</v>
      </c>
      <c r="F121" s="14">
        <v>1773017</v>
      </c>
      <c r="G121" s="29">
        <v>0.78720000000000001</v>
      </c>
      <c r="H121" s="29">
        <v>5.7000000000000002E-3</v>
      </c>
      <c r="I121" s="18">
        <v>33027.514194000003</v>
      </c>
      <c r="J121" s="18">
        <v>9084.3377519999995</v>
      </c>
      <c r="K121" s="29">
        <v>2.6356549999999999</v>
      </c>
      <c r="L121" s="18">
        <v>20810.024453999999</v>
      </c>
      <c r="M121" s="29">
        <v>0.58709599999999995</v>
      </c>
      <c r="N121" s="29">
        <v>7.502134557259664E-2</v>
      </c>
      <c r="O121" s="14">
        <v>3168670</v>
      </c>
      <c r="P121" s="14">
        <v>691599</v>
      </c>
      <c r="Q121" s="29">
        <v>3.5817000000000001</v>
      </c>
      <c r="R121" s="29">
        <v>5.7000000000000002E-3</v>
      </c>
      <c r="S121" s="18">
        <v>33027.514194000003</v>
      </c>
      <c r="T121" s="18">
        <v>9084.3377519999995</v>
      </c>
      <c r="U121" s="29">
        <v>2.6356549999999999</v>
      </c>
      <c r="V121" s="29">
        <v>7.502134557259664E-2</v>
      </c>
      <c r="W121" s="14">
        <v>305219</v>
      </c>
      <c r="X121" s="29">
        <v>8.3999999999999995E-3</v>
      </c>
      <c r="Y121" s="14">
        <v>251461</v>
      </c>
      <c r="Z121" s="29">
        <v>0.21379999999999999</v>
      </c>
    </row>
    <row r="122" spans="1:26" ht="13.75" customHeight="1" x14ac:dyDescent="0.25">
      <c r="A122" s="35"/>
      <c r="B122" s="9" t="s">
        <v>143</v>
      </c>
      <c r="C122" s="14">
        <v>612597</v>
      </c>
      <c r="D122" s="14"/>
      <c r="E122" s="29"/>
      <c r="F122" s="14">
        <v>443472</v>
      </c>
      <c r="G122" s="29">
        <v>0.38140000000000002</v>
      </c>
      <c r="H122" s="29">
        <v>1.1000000000000001E-3</v>
      </c>
      <c r="I122" s="18">
        <v>6308.1855729999997</v>
      </c>
      <c r="J122" s="18"/>
      <c r="K122" s="29"/>
      <c r="L122" s="18">
        <v>4462.4901019999998</v>
      </c>
      <c r="M122" s="29">
        <v>0.41360200000000003</v>
      </c>
      <c r="N122" s="29">
        <v>1.4328918822902966E-2</v>
      </c>
      <c r="O122" s="14">
        <v>612597</v>
      </c>
      <c r="P122" s="14"/>
      <c r="Q122" s="29"/>
      <c r="R122" s="29">
        <v>1.1000000000000001E-3</v>
      </c>
      <c r="S122" s="18">
        <v>6308.1855729999997</v>
      </c>
      <c r="T122" s="18"/>
      <c r="U122" s="29"/>
      <c r="V122" s="29">
        <v>1.4328918822902966E-2</v>
      </c>
      <c r="W122" s="14">
        <v>59832</v>
      </c>
      <c r="X122" s="29">
        <v>1.6999999999999999E-3</v>
      </c>
      <c r="Y122" s="14">
        <v>48512</v>
      </c>
      <c r="Z122" s="29">
        <v>0.23330000000000001</v>
      </c>
    </row>
    <row r="123" spans="1:26" ht="13.75" customHeight="1" x14ac:dyDescent="0.25">
      <c r="A123" s="35"/>
      <c r="B123" s="9" t="s">
        <v>144</v>
      </c>
      <c r="C123" s="14">
        <v>3006391</v>
      </c>
      <c r="D123" s="14">
        <v>1581329</v>
      </c>
      <c r="E123" s="29">
        <v>0.9012</v>
      </c>
      <c r="F123" s="14">
        <v>2303147</v>
      </c>
      <c r="G123" s="29">
        <v>0.30530000000000002</v>
      </c>
      <c r="H123" s="29">
        <v>5.4000000000000003E-3</v>
      </c>
      <c r="I123" s="18">
        <v>141.41459699999999</v>
      </c>
      <c r="J123" s="18">
        <v>85.396718000000007</v>
      </c>
      <c r="K123" s="29">
        <v>0.655972</v>
      </c>
      <c r="L123" s="18">
        <v>119.345583</v>
      </c>
      <c r="M123" s="29">
        <v>0.184917</v>
      </c>
      <c r="N123" s="29">
        <v>3.2122046146826902E-4</v>
      </c>
      <c r="O123" s="14">
        <v>3006391</v>
      </c>
      <c r="P123" s="14">
        <v>1581329</v>
      </c>
      <c r="Q123" s="29">
        <v>0.9012</v>
      </c>
      <c r="R123" s="29">
        <v>5.4000000000000003E-3</v>
      </c>
      <c r="S123" s="18">
        <v>141.41459699999999</v>
      </c>
      <c r="T123" s="18">
        <v>85.396718000000007</v>
      </c>
      <c r="U123" s="29">
        <v>0.655972</v>
      </c>
      <c r="V123" s="29">
        <v>3.2122046146826902E-4</v>
      </c>
      <c r="W123" s="14">
        <v>189413</v>
      </c>
      <c r="X123" s="29">
        <v>5.1999999999999998E-3</v>
      </c>
      <c r="Y123" s="14">
        <v>200244</v>
      </c>
      <c r="Z123" s="29">
        <v>-5.4100000000000002E-2</v>
      </c>
    </row>
    <row r="124" spans="1:26" ht="13.75" customHeight="1" x14ac:dyDescent="0.25">
      <c r="A124" s="35"/>
      <c r="B124" s="9" t="s">
        <v>145</v>
      </c>
      <c r="C124" s="14">
        <v>3545763</v>
      </c>
      <c r="D124" s="14">
        <v>808288</v>
      </c>
      <c r="E124" s="29">
        <v>3.3868</v>
      </c>
      <c r="F124" s="14">
        <v>1980504</v>
      </c>
      <c r="G124" s="29">
        <v>0.7903</v>
      </c>
      <c r="H124" s="29">
        <v>6.4000000000000003E-3</v>
      </c>
      <c r="I124" s="18">
        <v>318.044082</v>
      </c>
      <c r="J124" s="18">
        <v>53.258825999999999</v>
      </c>
      <c r="K124" s="29">
        <v>4.9716690000000003</v>
      </c>
      <c r="L124" s="18">
        <v>135.591533</v>
      </c>
      <c r="M124" s="29">
        <v>1.345604</v>
      </c>
      <c r="N124" s="29">
        <v>7.2243084486739374E-4</v>
      </c>
      <c r="O124" s="14">
        <v>3545763</v>
      </c>
      <c r="P124" s="14">
        <v>808288</v>
      </c>
      <c r="Q124" s="29">
        <v>3.3868</v>
      </c>
      <c r="R124" s="29">
        <v>6.4000000000000003E-3</v>
      </c>
      <c r="S124" s="18">
        <v>318.044082</v>
      </c>
      <c r="T124" s="18">
        <v>53.258825999999999</v>
      </c>
      <c r="U124" s="29">
        <v>4.9716690000000003</v>
      </c>
      <c r="V124" s="29">
        <v>7.2243084486739374E-4</v>
      </c>
      <c r="W124" s="14">
        <v>221073</v>
      </c>
      <c r="X124" s="29">
        <v>6.1000000000000004E-3</v>
      </c>
      <c r="Y124" s="14">
        <v>153484</v>
      </c>
      <c r="Z124" s="29">
        <v>0.44040000000000001</v>
      </c>
    </row>
    <row r="125" spans="1:26" ht="13.75" customHeight="1" x14ac:dyDescent="0.25">
      <c r="A125" s="35"/>
      <c r="B125" s="9" t="s">
        <v>146</v>
      </c>
      <c r="C125" s="14">
        <v>1471660</v>
      </c>
      <c r="D125" s="14">
        <v>586406</v>
      </c>
      <c r="E125" s="29">
        <v>1.5096000000000001</v>
      </c>
      <c r="F125" s="14">
        <v>1147728</v>
      </c>
      <c r="G125" s="29">
        <v>0.28220000000000001</v>
      </c>
      <c r="H125" s="29">
        <v>2.7000000000000001E-3</v>
      </c>
      <c r="I125" s="18">
        <v>45.304670000000002</v>
      </c>
      <c r="J125" s="18">
        <v>18.764513999999998</v>
      </c>
      <c r="K125" s="29">
        <v>1.41438</v>
      </c>
      <c r="L125" s="18">
        <v>36.921843000000003</v>
      </c>
      <c r="M125" s="29">
        <v>0.22704199999999999</v>
      </c>
      <c r="N125" s="29">
        <v>1.0290866227952159E-4</v>
      </c>
      <c r="O125" s="14">
        <v>1471660</v>
      </c>
      <c r="P125" s="14">
        <v>586406</v>
      </c>
      <c r="Q125" s="29">
        <v>1.5096000000000001</v>
      </c>
      <c r="R125" s="29">
        <v>2.7000000000000001E-3</v>
      </c>
      <c r="S125" s="18">
        <v>45.304670000000002</v>
      </c>
      <c r="T125" s="18">
        <v>18.764513999999998</v>
      </c>
      <c r="U125" s="29">
        <v>1.41438</v>
      </c>
      <c r="V125" s="29">
        <v>1.0290866227952159E-4</v>
      </c>
      <c r="W125" s="14">
        <v>86530</v>
      </c>
      <c r="X125" s="29">
        <v>2.3999999999999998E-3</v>
      </c>
      <c r="Y125" s="14">
        <v>92835</v>
      </c>
      <c r="Z125" s="29">
        <v>-6.7900000000000002E-2</v>
      </c>
    </row>
    <row r="126" spans="1:26" ht="13.75" customHeight="1" x14ac:dyDescent="0.25">
      <c r="A126" s="11"/>
      <c r="B126" s="13" t="s">
        <v>154</v>
      </c>
      <c r="C126" s="15">
        <v>22563536</v>
      </c>
      <c r="D126" s="15">
        <v>9689307</v>
      </c>
      <c r="E126" s="30">
        <v>1.3287</v>
      </c>
      <c r="F126" s="15">
        <v>16511730</v>
      </c>
      <c r="G126" s="30">
        <v>0.36649999999999999</v>
      </c>
      <c r="H126" s="30">
        <v>4.0899999999999999E-2</v>
      </c>
      <c r="I126" s="19">
        <v>149753.87337300001</v>
      </c>
      <c r="J126" s="19">
        <v>79773.971780000007</v>
      </c>
      <c r="K126" s="30">
        <v>0.87722699999999998</v>
      </c>
      <c r="L126" s="19">
        <v>121151.62667899999</v>
      </c>
      <c r="M126" s="30">
        <v>0.23608599999999999</v>
      </c>
      <c r="N126" s="30">
        <v>0.34016296289085202</v>
      </c>
      <c r="O126" s="15">
        <v>22563536</v>
      </c>
      <c r="P126" s="15">
        <v>9689307</v>
      </c>
      <c r="Q126" s="30">
        <v>1.3287</v>
      </c>
      <c r="R126" s="30">
        <v>4.0899999999999999E-2</v>
      </c>
      <c r="S126" s="19">
        <v>149753.87337300001</v>
      </c>
      <c r="T126" s="19">
        <v>79773.971780000007</v>
      </c>
      <c r="U126" s="30">
        <v>0.87722699999999998</v>
      </c>
      <c r="V126" s="30">
        <v>0.34016296289085202</v>
      </c>
      <c r="W126" s="15">
        <v>2024858</v>
      </c>
      <c r="X126" s="30">
        <v>5.5899999999999998E-2</v>
      </c>
      <c r="Y126" s="15">
        <v>1852728</v>
      </c>
      <c r="Z126" s="30">
        <v>9.2899999999999996E-2</v>
      </c>
    </row>
    <row r="127" spans="1:26" ht="13.75" customHeight="1" x14ac:dyDescent="0.25">
      <c r="A127" s="35" t="s">
        <v>147</v>
      </c>
      <c r="B127" s="9" t="s">
        <v>148</v>
      </c>
      <c r="C127" s="14">
        <v>2674203</v>
      </c>
      <c r="D127" s="14">
        <v>540021</v>
      </c>
      <c r="E127" s="29">
        <v>3.952</v>
      </c>
      <c r="F127" s="14">
        <v>2350938</v>
      </c>
      <c r="G127" s="29">
        <v>0.13750000000000001</v>
      </c>
      <c r="H127" s="29">
        <v>4.7999999999999996E-3</v>
      </c>
      <c r="I127" s="18">
        <v>1814.935039</v>
      </c>
      <c r="J127" s="18">
        <v>481.182727</v>
      </c>
      <c r="K127" s="29">
        <v>2.7718210000000001</v>
      </c>
      <c r="L127" s="18">
        <v>1645.486545</v>
      </c>
      <c r="M127" s="29">
        <v>0.102978</v>
      </c>
      <c r="N127" s="29">
        <v>4.1225890617395807E-3</v>
      </c>
      <c r="O127" s="14">
        <v>2674203</v>
      </c>
      <c r="P127" s="14">
        <v>540021</v>
      </c>
      <c r="Q127" s="29">
        <v>3.952</v>
      </c>
      <c r="R127" s="29">
        <v>4.7999999999999996E-3</v>
      </c>
      <c r="S127" s="18">
        <v>1814.935039</v>
      </c>
      <c r="T127" s="18">
        <v>481.182727</v>
      </c>
      <c r="U127" s="29">
        <v>2.7718210000000001</v>
      </c>
      <c r="V127" s="29">
        <v>4.1225890617395807E-3</v>
      </c>
      <c r="W127" s="14">
        <v>252537</v>
      </c>
      <c r="X127" s="29">
        <v>7.0000000000000001E-3</v>
      </c>
      <c r="Y127" s="14">
        <v>107464</v>
      </c>
      <c r="Z127" s="29">
        <v>0.27660000000000001</v>
      </c>
    </row>
    <row r="128" spans="1:26" ht="13.75" customHeight="1" x14ac:dyDescent="0.25">
      <c r="A128" s="35"/>
      <c r="B128" s="9" t="s">
        <v>149</v>
      </c>
      <c r="C128" s="14">
        <v>3150550</v>
      </c>
      <c r="D128" s="14"/>
      <c r="E128" s="29"/>
      <c r="F128" s="14">
        <v>13196462</v>
      </c>
      <c r="G128" s="29">
        <v>-0.76129999999999998</v>
      </c>
      <c r="H128" s="29">
        <v>5.7000000000000002E-3</v>
      </c>
      <c r="I128" s="18">
        <v>3201.9805710000001</v>
      </c>
      <c r="J128" s="18"/>
      <c r="K128" s="29"/>
      <c r="L128" s="18">
        <v>13084.205645</v>
      </c>
      <c r="M128" s="29">
        <v>-0.75527900000000003</v>
      </c>
      <c r="N128" s="29">
        <v>7.2732355672523088E-3</v>
      </c>
      <c r="O128" s="14">
        <v>3150550</v>
      </c>
      <c r="P128" s="14"/>
      <c r="Q128" s="29"/>
      <c r="R128" s="29">
        <v>5.7000000000000002E-3</v>
      </c>
      <c r="S128" s="18">
        <v>3201.9805710000001</v>
      </c>
      <c r="T128" s="18"/>
      <c r="U128" s="29"/>
      <c r="V128" s="29">
        <v>7.2732355672523088E-3</v>
      </c>
      <c r="W128" s="14">
        <v>137188</v>
      </c>
      <c r="X128" s="29">
        <v>3.8E-3</v>
      </c>
      <c r="Y128" s="14">
        <v>275608</v>
      </c>
      <c r="Z128" s="29">
        <v>-8.3699999999999997E-2</v>
      </c>
    </row>
    <row r="129" spans="1:26" ht="13.75" customHeight="1" x14ac:dyDescent="0.25">
      <c r="A129" s="35"/>
      <c r="B129" s="9" t="s">
        <v>150</v>
      </c>
      <c r="C129" s="14">
        <v>402767</v>
      </c>
      <c r="D129" s="14">
        <v>46535</v>
      </c>
      <c r="E129" s="29">
        <v>7.6551</v>
      </c>
      <c r="F129" s="14">
        <v>489138</v>
      </c>
      <c r="G129" s="29">
        <v>-0.17660000000000001</v>
      </c>
      <c r="H129" s="29">
        <v>6.9999999999999999E-4</v>
      </c>
      <c r="I129" s="18">
        <v>1.592749</v>
      </c>
      <c r="J129" s="18">
        <v>1.9130940000000001</v>
      </c>
      <c r="K129" s="29">
        <v>-0.16744899999999999</v>
      </c>
      <c r="L129" s="18">
        <v>2.2814079999999999</v>
      </c>
      <c r="M129" s="29">
        <v>-0.30185699999999999</v>
      </c>
      <c r="N129" s="29">
        <v>3.6178978665344149E-6</v>
      </c>
      <c r="O129" s="14">
        <v>402767</v>
      </c>
      <c r="P129" s="14">
        <v>46535</v>
      </c>
      <c r="Q129" s="29">
        <v>7.6551</v>
      </c>
      <c r="R129" s="29">
        <v>6.9999999999999999E-4</v>
      </c>
      <c r="S129" s="18">
        <v>1.592749</v>
      </c>
      <c r="T129" s="18">
        <v>1.9130940000000001</v>
      </c>
      <c r="U129" s="29">
        <v>-0.16744899999999999</v>
      </c>
      <c r="V129" s="29">
        <v>3.6178978665344149E-6</v>
      </c>
      <c r="W129" s="14">
        <v>46336</v>
      </c>
      <c r="X129" s="29">
        <v>1.2999999999999999E-3</v>
      </c>
      <c r="Y129" s="14">
        <v>51005</v>
      </c>
      <c r="Z129" s="29">
        <v>-9.1499999999999998E-2</v>
      </c>
    </row>
    <row r="130" spans="1:26" ht="13.75" customHeight="1" x14ac:dyDescent="0.25">
      <c r="A130" s="35"/>
      <c r="B130" s="9" t="s">
        <v>151</v>
      </c>
      <c r="C130" s="14">
        <v>772285</v>
      </c>
      <c r="D130" s="14"/>
      <c r="E130" s="29"/>
      <c r="F130" s="14">
        <v>2383517</v>
      </c>
      <c r="G130" s="29">
        <v>-0.67600000000000005</v>
      </c>
      <c r="H130" s="29">
        <v>1.4E-3</v>
      </c>
      <c r="I130" s="18">
        <v>10.053502</v>
      </c>
      <c r="J130" s="18"/>
      <c r="K130" s="29"/>
      <c r="L130" s="18">
        <v>45.711787000000001</v>
      </c>
      <c r="M130" s="29">
        <v>-0.78006799999999998</v>
      </c>
      <c r="N130" s="29">
        <v>2.2836331045883234E-5</v>
      </c>
      <c r="O130" s="14">
        <v>772285</v>
      </c>
      <c r="P130" s="14"/>
      <c r="Q130" s="29"/>
      <c r="R130" s="29">
        <v>1.4E-3</v>
      </c>
      <c r="S130" s="18">
        <v>10.053502</v>
      </c>
      <c r="T130" s="18"/>
      <c r="U130" s="29"/>
      <c r="V130" s="29">
        <v>2.2836331045883234E-5</v>
      </c>
      <c r="W130" s="14">
        <v>141773</v>
      </c>
      <c r="X130" s="29">
        <v>3.8999999999999998E-3</v>
      </c>
      <c r="Y130" s="14">
        <v>208261</v>
      </c>
      <c r="Z130" s="29">
        <v>-0.31929999999999997</v>
      </c>
    </row>
    <row r="131" spans="1:26" ht="13.75" customHeight="1" x14ac:dyDescent="0.25">
      <c r="A131" s="11"/>
      <c r="B131" s="13" t="s">
        <v>154</v>
      </c>
      <c r="C131" s="15">
        <v>6999805</v>
      </c>
      <c r="D131" s="15">
        <v>586556</v>
      </c>
      <c r="E131" s="30">
        <v>10.9337</v>
      </c>
      <c r="F131" s="15">
        <v>18420055</v>
      </c>
      <c r="G131" s="30">
        <v>-0.62</v>
      </c>
      <c r="H131" s="30">
        <v>1.2699999999999999E-2</v>
      </c>
      <c r="I131" s="19">
        <v>5028.5618610000001</v>
      </c>
      <c r="J131" s="19">
        <v>483.095821</v>
      </c>
      <c r="K131" s="30">
        <v>9.4090360000000004</v>
      </c>
      <c r="L131" s="19">
        <v>14777.685385000001</v>
      </c>
      <c r="M131" s="30">
        <v>-0.65971900000000006</v>
      </c>
      <c r="N131" s="30">
        <v>1.1422278857904308E-2</v>
      </c>
      <c r="O131" s="15">
        <v>6999805</v>
      </c>
      <c r="P131" s="15">
        <v>586556</v>
      </c>
      <c r="Q131" s="30">
        <v>10.9337</v>
      </c>
      <c r="R131" s="30">
        <v>1.2699999999999999E-2</v>
      </c>
      <c r="S131" s="19">
        <v>5028.5618610000001</v>
      </c>
      <c r="T131" s="19">
        <v>483.095821</v>
      </c>
      <c r="U131" s="30">
        <v>9.4090360000000004</v>
      </c>
      <c r="V131" s="30">
        <v>1.1422278857904308E-2</v>
      </c>
      <c r="W131" s="15">
        <v>577834</v>
      </c>
      <c r="X131" s="30">
        <v>1.5900000000000001E-2</v>
      </c>
      <c r="Y131" s="15">
        <v>642338</v>
      </c>
      <c r="Z131" s="30">
        <v>-0.1004</v>
      </c>
    </row>
    <row r="132" spans="1:26" ht="14.95" customHeight="1" x14ac:dyDescent="0.25">
      <c r="A132" s="36" t="s">
        <v>152</v>
      </c>
      <c r="B132" s="37"/>
      <c r="C132" s="16">
        <f>SUM(C30,C37,C79,C114,C126,C131)</f>
        <v>552239777</v>
      </c>
      <c r="D132" s="16">
        <f>SUM(D30,D37,D79,D114,D126,D131)</f>
        <v>398027735</v>
      </c>
      <c r="E132" s="30">
        <f>IFERROR((C132-D132)/ABS(D132),"-")</f>
        <v>0.38744044306359704</v>
      </c>
      <c r="F132" s="17">
        <f>SUM(F30,F37,F79,F114,F126,F131)</f>
        <v>691407900</v>
      </c>
      <c r="G132" s="30">
        <f>IFERROR((C132-F132)/ABS(F132),"-")</f>
        <v>-0.20128222862365328</v>
      </c>
      <c r="H132" s="31">
        <f>IFERROR(C132/C132,"-")</f>
        <v>1</v>
      </c>
      <c r="I132" s="20">
        <f>SUM(I30,I37,I79,I114,I126,I131)</f>
        <v>440241.55981200002</v>
      </c>
      <c r="J132" s="20">
        <f>SUM(J30,J37,J79,J114,J126,J131)</f>
        <v>300353.01711700001</v>
      </c>
      <c r="K132" s="32">
        <f>IFERROR((I132-J132)/ABS(J132),"-")</f>
        <v>0.46574708667070785</v>
      </c>
      <c r="L132" s="20">
        <f>SUM(L30,L37,L79,L114,L126,L131)</f>
        <v>480437.24991199997</v>
      </c>
      <c r="M132" s="32">
        <f>IFERROR((I132-L132)/ABS(L132),"-")</f>
        <v>-8.3664807646289821E-2</v>
      </c>
      <c r="N132" s="33">
        <f>IFERROR(I132/I132,"-")</f>
        <v>1</v>
      </c>
      <c r="O132" s="16">
        <f>SUM(O30,O37,O79,O114,O126,O131)</f>
        <v>552239777</v>
      </c>
      <c r="P132" s="16">
        <f>SUM(P30,P37,P79,P114,P126,P131)</f>
        <v>398027735</v>
      </c>
      <c r="Q132" s="30">
        <f>IFERROR((O132-P132)/ABS(P132),"-")</f>
        <v>0.38744044306359704</v>
      </c>
      <c r="R132" s="33">
        <f>IFERROR(O132/O132,"-")</f>
        <v>1</v>
      </c>
      <c r="S132" s="20">
        <f>SUM(S30,S37,S79,S114,S126,S131)</f>
        <v>440241.55981200002</v>
      </c>
      <c r="T132" s="20">
        <f>SUM(T30,T37,T79,T114,T126,T131)</f>
        <v>300353.01711700001</v>
      </c>
      <c r="U132" s="32">
        <f>IFERROR((S132-T132)/ABS(T132),"-")</f>
        <v>0.46574708667070785</v>
      </c>
      <c r="V132" s="33">
        <f>IFERROR(S132/S132,"-")</f>
        <v>1</v>
      </c>
      <c r="W132" s="16">
        <f>SUM(W30,W37,W79,W114,W126,W131)</f>
        <v>36231325</v>
      </c>
      <c r="X132" s="33">
        <f>IFERROR(W132/W132,"-")</f>
        <v>1</v>
      </c>
      <c r="Y132" s="16">
        <f>SUM(Y30,Y37,Y79,Y114,Y126,Y131)</f>
        <v>39281741</v>
      </c>
      <c r="Z132" s="34">
        <f>IFERROR((W132-Y132)/ABS(Y132),"-")</f>
        <v>-7.7654806593221007E-2</v>
      </c>
    </row>
    <row r="133" spans="1:26" ht="13.75" customHeight="1" x14ac:dyDescent="0.25">
      <c r="A133" s="38" t="s">
        <v>153</v>
      </c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</sheetData>
  <mergeCells count="8">
    <mergeCell ref="A127:A130"/>
    <mergeCell ref="A132:B132"/>
    <mergeCell ref="A133:Z133"/>
    <mergeCell ref="A4:A29"/>
    <mergeCell ref="A31:A36"/>
    <mergeCell ref="A38:A78"/>
    <mergeCell ref="A80:A113"/>
    <mergeCell ref="A115:A125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10472-FCFA-4D27-AD5A-445391F692C3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166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154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154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154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154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154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154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152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157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2CF59-9545-4A1C-929A-13E244A7306D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 t="s">
        <v>11</v>
      </c>
      <c r="N2" s="12" t="s">
        <v>167</v>
      </c>
      <c r="O2" s="12" t="s">
        <v>14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32.950000000000003" customHeight="1" x14ac:dyDescent="0.25">
      <c r="A3" s="25" t="s">
        <v>0</v>
      </c>
      <c r="B3" s="26" t="s">
        <v>1</v>
      </c>
      <c r="C3" s="26" t="s">
        <v>2</v>
      </c>
      <c r="D3" s="26" t="s">
        <v>3</v>
      </c>
      <c r="E3" s="26" t="s">
        <v>4</v>
      </c>
      <c r="F3" s="26" t="s">
        <v>5</v>
      </c>
      <c r="G3" s="26" t="s">
        <v>6</v>
      </c>
      <c r="H3" s="26" t="s">
        <v>7</v>
      </c>
      <c r="I3" s="26" t="s">
        <v>8</v>
      </c>
      <c r="J3" s="26" t="s">
        <v>9</v>
      </c>
      <c r="K3" s="26" t="s">
        <v>4</v>
      </c>
      <c r="L3" s="26" t="s">
        <v>10</v>
      </c>
      <c r="M3" s="26" t="s">
        <v>6</v>
      </c>
      <c r="N3" s="26" t="s">
        <v>13</v>
      </c>
      <c r="O3" s="26" t="s">
        <v>15</v>
      </c>
      <c r="P3" s="26" t="s">
        <v>16</v>
      </c>
      <c r="Q3" s="26" t="s">
        <v>4</v>
      </c>
      <c r="R3" s="26" t="s">
        <v>17</v>
      </c>
      <c r="S3" s="26" t="s">
        <v>18</v>
      </c>
      <c r="T3" s="26" t="s">
        <v>19</v>
      </c>
      <c r="U3" s="26" t="s">
        <v>4</v>
      </c>
      <c r="V3" s="26" t="s">
        <v>20</v>
      </c>
      <c r="W3" s="26" t="s">
        <v>21</v>
      </c>
      <c r="X3" s="26" t="s">
        <v>22</v>
      </c>
      <c r="Y3" s="26" t="s">
        <v>23</v>
      </c>
      <c r="Z3" s="27" t="s">
        <v>6</v>
      </c>
    </row>
    <row r="4" spans="1:26" ht="13.75" customHeight="1" x14ac:dyDescent="0.25">
      <c r="A4" s="11"/>
      <c r="B4" s="13" t="s">
        <v>154</v>
      </c>
      <c r="C4" s="28"/>
      <c r="D4" s="28"/>
      <c r="E4" s="30"/>
      <c r="F4" s="28"/>
      <c r="G4" s="30"/>
      <c r="H4" s="30"/>
      <c r="I4" s="19"/>
      <c r="J4" s="19"/>
      <c r="K4" s="30"/>
      <c r="L4" s="19"/>
      <c r="M4" s="30"/>
      <c r="N4" s="30"/>
      <c r="O4" s="28"/>
      <c r="P4" s="28"/>
      <c r="Q4" s="30"/>
      <c r="R4" s="30"/>
      <c r="S4" s="19"/>
      <c r="T4" s="19"/>
      <c r="U4" s="30"/>
      <c r="V4" s="30"/>
      <c r="W4" s="28"/>
      <c r="X4" s="30"/>
      <c r="Y4" s="28"/>
      <c r="Z4" s="30"/>
    </row>
    <row r="5" spans="1:26" ht="13.75" customHeight="1" x14ac:dyDescent="0.25">
      <c r="A5" s="11"/>
      <c r="B5" s="13" t="s">
        <v>154</v>
      </c>
      <c r="C5" s="28"/>
      <c r="D5" s="28"/>
      <c r="E5" s="30"/>
      <c r="F5" s="28"/>
      <c r="G5" s="30"/>
      <c r="H5" s="30"/>
      <c r="I5" s="19"/>
      <c r="J5" s="19"/>
      <c r="K5" s="30"/>
      <c r="L5" s="19"/>
      <c r="M5" s="30"/>
      <c r="N5" s="30"/>
      <c r="O5" s="28"/>
      <c r="P5" s="28"/>
      <c r="Q5" s="30"/>
      <c r="R5" s="30"/>
      <c r="S5" s="19"/>
      <c r="T5" s="19"/>
      <c r="U5" s="30"/>
      <c r="V5" s="30"/>
      <c r="W5" s="28"/>
      <c r="X5" s="30"/>
      <c r="Y5" s="28"/>
      <c r="Z5" s="30"/>
    </row>
    <row r="6" spans="1:26" ht="13.75" customHeight="1" x14ac:dyDescent="0.25">
      <c r="A6" s="11"/>
      <c r="B6" s="13" t="s">
        <v>154</v>
      </c>
      <c r="C6" s="28"/>
      <c r="D6" s="28"/>
      <c r="E6" s="30"/>
      <c r="F6" s="28"/>
      <c r="G6" s="30"/>
      <c r="H6" s="30"/>
      <c r="I6" s="19"/>
      <c r="J6" s="19"/>
      <c r="K6" s="30"/>
      <c r="L6" s="19"/>
      <c r="M6" s="30"/>
      <c r="N6" s="30"/>
      <c r="O6" s="28"/>
      <c r="P6" s="28"/>
      <c r="Q6" s="30"/>
      <c r="R6" s="30"/>
      <c r="S6" s="19"/>
      <c r="T6" s="19"/>
      <c r="U6" s="30"/>
      <c r="V6" s="30"/>
      <c r="W6" s="28"/>
      <c r="X6" s="30"/>
      <c r="Y6" s="28"/>
      <c r="Z6" s="30"/>
    </row>
    <row r="7" spans="1:26" ht="13.75" customHeight="1" x14ac:dyDescent="0.25">
      <c r="A7" s="11"/>
      <c r="B7" s="13" t="s">
        <v>154</v>
      </c>
      <c r="C7" s="28"/>
      <c r="D7" s="28"/>
      <c r="E7" s="30"/>
      <c r="F7" s="28"/>
      <c r="G7" s="30"/>
      <c r="H7" s="30"/>
      <c r="I7" s="19"/>
      <c r="J7" s="19"/>
      <c r="K7" s="30"/>
      <c r="L7" s="19"/>
      <c r="M7" s="30"/>
      <c r="N7" s="30"/>
      <c r="O7" s="28"/>
      <c r="P7" s="28"/>
      <c r="Q7" s="30"/>
      <c r="R7" s="30"/>
      <c r="S7" s="19"/>
      <c r="T7" s="19"/>
      <c r="U7" s="30"/>
      <c r="V7" s="30"/>
      <c r="W7" s="28"/>
      <c r="X7" s="30"/>
      <c r="Y7" s="28"/>
      <c r="Z7" s="30"/>
    </row>
    <row r="8" spans="1:26" ht="13.75" customHeight="1" x14ac:dyDescent="0.25">
      <c r="A8" s="11"/>
      <c r="B8" s="13" t="s">
        <v>154</v>
      </c>
      <c r="C8" s="28"/>
      <c r="D8" s="28"/>
      <c r="E8" s="30"/>
      <c r="F8" s="28"/>
      <c r="G8" s="30"/>
      <c r="H8" s="30"/>
      <c r="I8" s="19"/>
      <c r="J8" s="19"/>
      <c r="K8" s="30"/>
      <c r="L8" s="19"/>
      <c r="M8" s="30"/>
      <c r="N8" s="30"/>
      <c r="O8" s="28"/>
      <c r="P8" s="28"/>
      <c r="Q8" s="30"/>
      <c r="R8" s="30"/>
      <c r="S8" s="19"/>
      <c r="T8" s="19"/>
      <c r="U8" s="30"/>
      <c r="V8" s="30"/>
      <c r="W8" s="28"/>
      <c r="X8" s="30"/>
      <c r="Y8" s="28"/>
      <c r="Z8" s="30"/>
    </row>
    <row r="9" spans="1:26" ht="13.75" customHeight="1" x14ac:dyDescent="0.25">
      <c r="A9" s="11"/>
      <c r="B9" s="13" t="s">
        <v>154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152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157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129C3-F19C-4FA3-8CB3-37E0170CFD3C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21" customWidth="1"/>
    <col min="2" max="2" width="15.75" style="21" customWidth="1"/>
    <col min="3" max="3" width="13.875" style="21" bestFit="1" customWidth="1"/>
    <col min="4" max="4" width="13.875" style="21" bestFit="1" customWidth="1" collapsed="1"/>
    <col min="5" max="5" width="11.25" style="21" bestFit="1" customWidth="1"/>
    <col min="6" max="6" width="13.875" style="21" bestFit="1" customWidth="1"/>
    <col min="7" max="7" width="11.25" style="21" bestFit="1" customWidth="1"/>
    <col min="8" max="8" width="12.75" style="21" bestFit="1" customWidth="1"/>
    <col min="9" max="9" width="16.75" style="21" customWidth="1"/>
    <col min="10" max="10" width="15.75" style="21" customWidth="1"/>
    <col min="11" max="11" width="11.25" style="21" bestFit="1" customWidth="1"/>
    <col min="12" max="12" width="12.75" style="21" bestFit="1" customWidth="1"/>
    <col min="13" max="13" width="12.25" style="21" bestFit="1" customWidth="1"/>
    <col min="14" max="14" width="12.25" style="21" bestFit="1" customWidth="1" collapsed="1"/>
    <col min="15" max="15" width="16.125" style="21" bestFit="1" customWidth="1"/>
    <col min="16" max="16" width="16.125" style="21" bestFit="1" customWidth="1" collapsed="1"/>
    <col min="17" max="17" width="12.25" style="21" bestFit="1" customWidth="1"/>
    <col min="18" max="18" width="13.75" style="21" customWidth="1"/>
    <col min="19" max="19" width="15.875" style="21" customWidth="1"/>
    <col min="20" max="20" width="15.875" style="21" customWidth="1" collapsed="1"/>
    <col min="21" max="21" width="12.25" style="21" bestFit="1" customWidth="1"/>
    <col min="22" max="22" width="14.125" style="21" customWidth="1"/>
    <col min="23" max="23" width="13.75" style="21" customWidth="1"/>
    <col min="24" max="24" width="12.25" style="21" bestFit="1" customWidth="1"/>
    <col min="25" max="25" width="12.75" style="21" bestFit="1" customWidth="1"/>
    <col min="26" max="26" width="12.25" style="21" bestFit="1" customWidth="1"/>
    <col min="27" max="16384" width="8.875" style="21"/>
  </cols>
  <sheetData>
    <row r="1" spans="1:26" ht="13.75" customHeight="1" x14ac:dyDescent="0.25">
      <c r="A1"/>
    </row>
    <row r="2" spans="1:26" ht="14.95" customHeight="1" thickBot="1" x14ac:dyDescent="0.3">
      <c r="A2" s="22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 t="s">
        <v>11</v>
      </c>
      <c r="N2" s="23" t="s">
        <v>168</v>
      </c>
      <c r="O2" s="23" t="s">
        <v>14</v>
      </c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32.950000000000003" customHeight="1" x14ac:dyDescent="0.25">
      <c r="A3" s="24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4</v>
      </c>
      <c r="L3" s="7" t="s">
        <v>10</v>
      </c>
      <c r="M3" s="7" t="s">
        <v>6</v>
      </c>
      <c r="N3" s="7" t="s">
        <v>13</v>
      </c>
      <c r="O3" s="7" t="s">
        <v>15</v>
      </c>
      <c r="P3" s="7" t="s">
        <v>16</v>
      </c>
      <c r="Q3" s="7" t="s">
        <v>4</v>
      </c>
      <c r="R3" s="7" t="s">
        <v>17</v>
      </c>
      <c r="S3" s="7" t="s">
        <v>18</v>
      </c>
      <c r="T3" s="7" t="s">
        <v>19</v>
      </c>
      <c r="U3" s="7" t="s">
        <v>4</v>
      </c>
      <c r="V3" s="7" t="s">
        <v>20</v>
      </c>
      <c r="W3" s="7" t="s">
        <v>21</v>
      </c>
      <c r="X3" s="7" t="s">
        <v>22</v>
      </c>
      <c r="Y3" s="7" t="s">
        <v>23</v>
      </c>
      <c r="Z3" s="8" t="s">
        <v>6</v>
      </c>
    </row>
    <row r="4" spans="1:26" ht="13.75" customHeight="1" x14ac:dyDescent="0.25">
      <c r="A4" s="11"/>
      <c r="B4" s="13" t="s">
        <v>154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154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154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154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154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154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152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41" t="s">
        <v>157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s="1" customFormat="1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s="1" customForma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BF535-A53C-4446-8D3A-91C7D37C5AD6}">
  <dimension ref="A1:Z133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155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1750318</v>
      </c>
      <c r="D4" s="14">
        <v>2980859</v>
      </c>
      <c r="E4" s="29">
        <v>-0.4128</v>
      </c>
      <c r="F4" s="14">
        <v>2511424</v>
      </c>
      <c r="G4" s="29">
        <v>-0.30309999999999998</v>
      </c>
      <c r="H4" s="29">
        <v>5.3E-3</v>
      </c>
      <c r="I4" s="18">
        <v>6016.461953</v>
      </c>
      <c r="J4" s="18">
        <v>10272.291565</v>
      </c>
      <c r="K4" s="29">
        <v>-0.414302</v>
      </c>
      <c r="L4" s="18">
        <v>8580.2601130000003</v>
      </c>
      <c r="M4" s="29">
        <v>-0.29880200000000001</v>
      </c>
      <c r="N4" s="29">
        <v>1.9747884767230276E-2</v>
      </c>
      <c r="O4" s="14">
        <v>4261742</v>
      </c>
      <c r="P4" s="14">
        <v>5463814</v>
      </c>
      <c r="Q4" s="29">
        <v>-0.22</v>
      </c>
      <c r="R4" s="29">
        <v>4.7999999999999996E-3</v>
      </c>
      <c r="S4" s="18">
        <v>14596.722066</v>
      </c>
      <c r="T4" s="18">
        <v>18661.555960000002</v>
      </c>
      <c r="U4" s="29">
        <v>-0.21781900000000001</v>
      </c>
      <c r="V4" s="29">
        <v>1.9595409682075963E-2</v>
      </c>
      <c r="W4" s="14">
        <v>389505</v>
      </c>
      <c r="X4" s="29">
        <v>1.0800000000000001E-2</v>
      </c>
      <c r="Y4" s="14">
        <v>391664</v>
      </c>
      <c r="Z4" s="29">
        <v>-5.5120000000000004E-3</v>
      </c>
    </row>
    <row r="5" spans="1:26" ht="13.75" customHeight="1" x14ac:dyDescent="0.25">
      <c r="A5" s="35"/>
      <c r="B5" s="9" t="s">
        <v>26</v>
      </c>
      <c r="C5" s="14">
        <v>3502210</v>
      </c>
      <c r="D5" s="14">
        <v>5382808</v>
      </c>
      <c r="E5" s="29">
        <v>-0.34939999999999999</v>
      </c>
      <c r="F5" s="14">
        <v>5291767</v>
      </c>
      <c r="G5" s="29">
        <v>-0.3382</v>
      </c>
      <c r="H5" s="29">
        <v>1.06E-2</v>
      </c>
      <c r="I5" s="18">
        <v>3297.8554669999999</v>
      </c>
      <c r="J5" s="18">
        <v>5048.4212230000003</v>
      </c>
      <c r="K5" s="29">
        <v>-0.34675499999999998</v>
      </c>
      <c r="L5" s="18">
        <v>5035.6610989999999</v>
      </c>
      <c r="M5" s="29">
        <v>-0.34510000000000002</v>
      </c>
      <c r="N5" s="29">
        <v>1.0824579337499616E-2</v>
      </c>
      <c r="O5" s="14">
        <v>8793977</v>
      </c>
      <c r="P5" s="14">
        <v>10185529</v>
      </c>
      <c r="Q5" s="29">
        <v>-0.1366</v>
      </c>
      <c r="R5" s="29">
        <v>0.01</v>
      </c>
      <c r="S5" s="18">
        <v>8333.5165649999999</v>
      </c>
      <c r="T5" s="18">
        <v>9475.1720459999997</v>
      </c>
      <c r="U5" s="29">
        <v>-0.120489</v>
      </c>
      <c r="V5" s="29">
        <v>1.1187352231903586E-2</v>
      </c>
      <c r="W5" s="14">
        <v>479839</v>
      </c>
      <c r="X5" s="29">
        <v>1.3299999999999999E-2</v>
      </c>
      <c r="Y5" s="14">
        <v>452060</v>
      </c>
      <c r="Z5" s="29">
        <v>6.1449999999999998E-2</v>
      </c>
    </row>
    <row r="6" spans="1:26" ht="13.75" customHeight="1" x14ac:dyDescent="0.25">
      <c r="A6" s="35"/>
      <c r="B6" s="9" t="s">
        <v>27</v>
      </c>
      <c r="C6" s="14">
        <v>2470886</v>
      </c>
      <c r="D6" s="14">
        <v>3565122</v>
      </c>
      <c r="E6" s="29">
        <v>-0.30690000000000001</v>
      </c>
      <c r="F6" s="14">
        <v>3321711</v>
      </c>
      <c r="G6" s="29">
        <v>-0.25609999999999999</v>
      </c>
      <c r="H6" s="29">
        <v>7.4999999999999997E-3</v>
      </c>
      <c r="I6" s="18">
        <v>2533.5279559999999</v>
      </c>
      <c r="J6" s="18">
        <v>4167.6845130000002</v>
      </c>
      <c r="K6" s="29">
        <v>-0.39210200000000001</v>
      </c>
      <c r="L6" s="18">
        <v>3516.6208609999999</v>
      </c>
      <c r="M6" s="29">
        <v>-0.27955600000000003</v>
      </c>
      <c r="N6" s="29">
        <v>8.3158205803490516E-3</v>
      </c>
      <c r="O6" s="14">
        <v>5792597</v>
      </c>
      <c r="P6" s="14">
        <v>6440039</v>
      </c>
      <c r="Q6" s="29">
        <v>-0.10050000000000001</v>
      </c>
      <c r="R6" s="29">
        <v>6.6E-3</v>
      </c>
      <c r="S6" s="18">
        <v>6050.1488170000002</v>
      </c>
      <c r="T6" s="18">
        <v>7604.6575220000004</v>
      </c>
      <c r="U6" s="29">
        <v>-0.20441500000000001</v>
      </c>
      <c r="V6" s="29">
        <v>8.1220389187783171E-3</v>
      </c>
      <c r="W6" s="14">
        <v>231509</v>
      </c>
      <c r="X6" s="29">
        <v>6.4000000000000003E-3</v>
      </c>
      <c r="Y6" s="14">
        <v>172793</v>
      </c>
      <c r="Z6" s="29">
        <v>0.33980500000000002</v>
      </c>
    </row>
    <row r="7" spans="1:26" ht="13.75" customHeight="1" x14ac:dyDescent="0.25">
      <c r="A7" s="35"/>
      <c r="B7" s="9" t="s">
        <v>28</v>
      </c>
      <c r="C7" s="14">
        <v>790778</v>
      </c>
      <c r="D7" s="14">
        <v>1514206</v>
      </c>
      <c r="E7" s="29">
        <v>-0.4778</v>
      </c>
      <c r="F7" s="14">
        <v>1563727</v>
      </c>
      <c r="G7" s="29">
        <v>-0.49430000000000002</v>
      </c>
      <c r="H7" s="29">
        <v>2.3999999999999998E-3</v>
      </c>
      <c r="I7" s="18">
        <v>633.59944399999995</v>
      </c>
      <c r="J7" s="18">
        <v>1158.0115880000001</v>
      </c>
      <c r="K7" s="29">
        <v>-0.45285599999999998</v>
      </c>
      <c r="L7" s="18">
        <v>1273.2118499999999</v>
      </c>
      <c r="M7" s="29">
        <v>-0.50236099999999995</v>
      </c>
      <c r="N7" s="29">
        <v>2.0796688995023335E-3</v>
      </c>
      <c r="O7" s="14">
        <v>2354505</v>
      </c>
      <c r="P7" s="14">
        <v>2751162</v>
      </c>
      <c r="Q7" s="29">
        <v>-0.14419999999999999</v>
      </c>
      <c r="R7" s="29">
        <v>2.7000000000000001E-3</v>
      </c>
      <c r="S7" s="18">
        <v>1906.8112940000001</v>
      </c>
      <c r="T7" s="18">
        <v>2115.8623080000002</v>
      </c>
      <c r="U7" s="29">
        <v>-9.8802000000000001E-2</v>
      </c>
      <c r="V7" s="29">
        <v>2.5598040658301453E-3</v>
      </c>
      <c r="W7" s="14">
        <v>75992</v>
      </c>
      <c r="X7" s="29">
        <v>2.0999999999999999E-3</v>
      </c>
      <c r="Y7" s="14">
        <v>109111</v>
      </c>
      <c r="Z7" s="29">
        <v>-0.303535</v>
      </c>
    </row>
    <row r="8" spans="1:26" ht="13.75" customHeight="1" x14ac:dyDescent="0.25">
      <c r="A8" s="35"/>
      <c r="B8" s="9" t="s">
        <v>29</v>
      </c>
      <c r="C8" s="14">
        <v>2064808</v>
      </c>
      <c r="D8" s="14">
        <v>3308315</v>
      </c>
      <c r="E8" s="29">
        <v>-0.37590000000000001</v>
      </c>
      <c r="F8" s="14">
        <v>4212550</v>
      </c>
      <c r="G8" s="29">
        <v>-0.50980000000000003</v>
      </c>
      <c r="H8" s="29">
        <v>6.1999999999999998E-3</v>
      </c>
      <c r="I8" s="18">
        <v>9953.5793909999993</v>
      </c>
      <c r="J8" s="18">
        <v>13703.13956</v>
      </c>
      <c r="K8" s="29">
        <v>-0.27362799999999998</v>
      </c>
      <c r="L8" s="18">
        <v>20253.342975</v>
      </c>
      <c r="M8" s="29">
        <v>-0.50854600000000005</v>
      </c>
      <c r="N8" s="29">
        <v>3.2670719165261888E-2</v>
      </c>
      <c r="O8" s="14">
        <v>6277358</v>
      </c>
      <c r="P8" s="14">
        <v>5854247</v>
      </c>
      <c r="Q8" s="29">
        <v>7.2300000000000003E-2</v>
      </c>
      <c r="R8" s="29">
        <v>7.1000000000000004E-3</v>
      </c>
      <c r="S8" s="18">
        <v>30206.922364999999</v>
      </c>
      <c r="T8" s="18">
        <v>24289.243290999999</v>
      </c>
      <c r="U8" s="29">
        <v>0.24363399999999999</v>
      </c>
      <c r="V8" s="29">
        <v>4.0551366005357074E-2</v>
      </c>
      <c r="W8" s="14">
        <v>319003</v>
      </c>
      <c r="X8" s="29">
        <v>8.8000000000000005E-3</v>
      </c>
      <c r="Y8" s="14">
        <v>328189</v>
      </c>
      <c r="Z8" s="29">
        <v>-2.7990000000000001E-2</v>
      </c>
    </row>
    <row r="9" spans="1:26" ht="13.75" customHeight="1" x14ac:dyDescent="0.25">
      <c r="A9" s="35"/>
      <c r="B9" s="9" t="s">
        <v>30</v>
      </c>
      <c r="C9" s="14">
        <v>3353694</v>
      </c>
      <c r="D9" s="14">
        <v>6441140</v>
      </c>
      <c r="E9" s="29">
        <v>-0.4793</v>
      </c>
      <c r="F9" s="14">
        <v>4928050</v>
      </c>
      <c r="G9" s="29">
        <v>-0.31950000000000001</v>
      </c>
      <c r="H9" s="29">
        <v>1.01E-2</v>
      </c>
      <c r="I9" s="18">
        <v>4557.8144849999999</v>
      </c>
      <c r="J9" s="18">
        <v>8145.6777119999997</v>
      </c>
      <c r="K9" s="29">
        <v>-0.44046200000000002</v>
      </c>
      <c r="L9" s="18">
        <v>6776.9096920000002</v>
      </c>
      <c r="M9" s="29">
        <v>-0.32744899999999999</v>
      </c>
      <c r="N9" s="29">
        <v>1.4960153648991753E-2</v>
      </c>
      <c r="O9" s="14">
        <v>8281744</v>
      </c>
      <c r="P9" s="14">
        <v>11872659</v>
      </c>
      <c r="Q9" s="29">
        <v>-0.30249999999999999</v>
      </c>
      <c r="R9" s="29">
        <v>9.4000000000000004E-3</v>
      </c>
      <c r="S9" s="18">
        <v>11334.724177</v>
      </c>
      <c r="T9" s="18">
        <v>15243.272956999999</v>
      </c>
      <c r="U9" s="29">
        <v>-0.256411</v>
      </c>
      <c r="V9" s="29">
        <v>1.5216331644691761E-2</v>
      </c>
      <c r="W9" s="14">
        <v>218809</v>
      </c>
      <c r="X9" s="29">
        <v>6.1000000000000004E-3</v>
      </c>
      <c r="Y9" s="14">
        <v>218896</v>
      </c>
      <c r="Z9" s="29">
        <v>-3.97E-4</v>
      </c>
    </row>
    <row r="10" spans="1:26" ht="13.75" customHeight="1" x14ac:dyDescent="0.25">
      <c r="A10" s="35"/>
      <c r="B10" s="9" t="s">
        <v>31</v>
      </c>
      <c r="C10" s="14">
        <v>9288474</v>
      </c>
      <c r="D10" s="14">
        <v>21245706</v>
      </c>
      <c r="E10" s="29">
        <v>-0.56279999999999997</v>
      </c>
      <c r="F10" s="14">
        <v>22359647</v>
      </c>
      <c r="G10" s="29">
        <v>-0.58460000000000001</v>
      </c>
      <c r="H10" s="29">
        <v>2.8000000000000001E-2</v>
      </c>
      <c r="I10" s="18">
        <v>2849.2817</v>
      </c>
      <c r="J10" s="18">
        <v>5932.6940340000001</v>
      </c>
      <c r="K10" s="29">
        <v>-0.51973199999999997</v>
      </c>
      <c r="L10" s="18">
        <v>6709.7708480000001</v>
      </c>
      <c r="M10" s="29">
        <v>-0.575353</v>
      </c>
      <c r="N10" s="29">
        <v>9.3522218075228272E-3</v>
      </c>
      <c r="O10" s="14">
        <v>31648121</v>
      </c>
      <c r="P10" s="14">
        <v>35971783</v>
      </c>
      <c r="Q10" s="29">
        <v>-0.1202</v>
      </c>
      <c r="R10" s="29">
        <v>3.5799999999999998E-2</v>
      </c>
      <c r="S10" s="18">
        <v>9559.0525479999997</v>
      </c>
      <c r="T10" s="18">
        <v>9822.7578169999997</v>
      </c>
      <c r="U10" s="29">
        <v>-2.6845999999999998E-2</v>
      </c>
      <c r="V10" s="29">
        <v>1.2832576382807185E-2</v>
      </c>
      <c r="W10" s="14">
        <v>467644</v>
      </c>
      <c r="X10" s="29">
        <v>1.29E-2</v>
      </c>
      <c r="Y10" s="14">
        <v>554860</v>
      </c>
      <c r="Z10" s="29">
        <v>-0.15718599999999999</v>
      </c>
    </row>
    <row r="11" spans="1:26" ht="13.75" customHeight="1" x14ac:dyDescent="0.25">
      <c r="A11" s="35"/>
      <c r="B11" s="9" t="s">
        <v>32</v>
      </c>
      <c r="C11" s="14">
        <v>20536791</v>
      </c>
      <c r="D11" s="14">
        <v>44804104</v>
      </c>
      <c r="E11" s="29">
        <v>-0.54159999999999997</v>
      </c>
      <c r="F11" s="14">
        <v>27028516</v>
      </c>
      <c r="G11" s="29">
        <v>-0.2402</v>
      </c>
      <c r="H11" s="29">
        <v>6.1899999999999997E-2</v>
      </c>
      <c r="I11" s="18">
        <v>7820.1284310000001</v>
      </c>
      <c r="J11" s="18">
        <v>18391.287357000001</v>
      </c>
      <c r="K11" s="29">
        <v>-0.57479199999999997</v>
      </c>
      <c r="L11" s="18">
        <v>10646.221394</v>
      </c>
      <c r="M11" s="29">
        <v>-0.265455</v>
      </c>
      <c r="N11" s="29">
        <v>2.5668074746708083E-2</v>
      </c>
      <c r="O11" s="14">
        <v>47565307</v>
      </c>
      <c r="P11" s="14">
        <v>76252476</v>
      </c>
      <c r="Q11" s="29">
        <v>-0.37619999999999998</v>
      </c>
      <c r="R11" s="29">
        <v>5.3800000000000001E-2</v>
      </c>
      <c r="S11" s="18">
        <v>18466.349825000001</v>
      </c>
      <c r="T11" s="18">
        <v>31315.741128000001</v>
      </c>
      <c r="U11" s="29">
        <v>-0.41031699999999999</v>
      </c>
      <c r="V11" s="29">
        <v>2.4790202109573195E-2</v>
      </c>
      <c r="W11" s="14">
        <v>2527390</v>
      </c>
      <c r="X11" s="29">
        <v>7.0000000000000007E-2</v>
      </c>
      <c r="Y11" s="14">
        <v>2237063</v>
      </c>
      <c r="Z11" s="29">
        <v>0.12978000000000001</v>
      </c>
    </row>
    <row r="12" spans="1:26" ht="13.75" customHeight="1" x14ac:dyDescent="0.25">
      <c r="A12" s="35"/>
      <c r="B12" s="9" t="s">
        <v>33</v>
      </c>
      <c r="C12" s="14">
        <v>1512</v>
      </c>
      <c r="D12" s="14">
        <v>944</v>
      </c>
      <c r="E12" s="29">
        <v>0.60170000000000001</v>
      </c>
      <c r="F12" s="14">
        <v>6088</v>
      </c>
      <c r="G12" s="29">
        <v>-0.75160000000000005</v>
      </c>
      <c r="H12" s="29">
        <v>0</v>
      </c>
      <c r="I12" s="18">
        <v>0.61462899999999998</v>
      </c>
      <c r="J12" s="18">
        <v>0.45755499999999999</v>
      </c>
      <c r="K12" s="29">
        <v>0.34328999999999998</v>
      </c>
      <c r="L12" s="18">
        <v>2.530065</v>
      </c>
      <c r="M12" s="29">
        <v>-0.75707000000000002</v>
      </c>
      <c r="N12" s="29">
        <v>2.0174020481498716E-6</v>
      </c>
      <c r="O12" s="14">
        <v>7600</v>
      </c>
      <c r="P12" s="14">
        <v>1379</v>
      </c>
      <c r="Q12" s="29">
        <v>4.5111999999999997</v>
      </c>
      <c r="R12" s="29">
        <v>0</v>
      </c>
      <c r="S12" s="18">
        <v>3.1446939999999999</v>
      </c>
      <c r="T12" s="18">
        <v>0.66886000000000001</v>
      </c>
      <c r="U12" s="29">
        <v>3.7015729999999998</v>
      </c>
      <c r="V12" s="29">
        <v>4.2216031089816182E-6</v>
      </c>
      <c r="W12" s="14">
        <v>165</v>
      </c>
      <c r="X12" s="29">
        <v>0</v>
      </c>
      <c r="Y12" s="14">
        <v>159</v>
      </c>
      <c r="Z12" s="29">
        <v>3.7735999999999999E-2</v>
      </c>
    </row>
    <row r="13" spans="1:26" ht="13.75" customHeight="1" x14ac:dyDescent="0.25">
      <c r="A13" s="35"/>
      <c r="B13" s="9" t="s">
        <v>34</v>
      </c>
      <c r="C13" s="14">
        <v>6972715</v>
      </c>
      <c r="D13" s="14">
        <v>20028984</v>
      </c>
      <c r="E13" s="29">
        <v>-0.65190000000000003</v>
      </c>
      <c r="F13" s="14">
        <v>13291761</v>
      </c>
      <c r="G13" s="29">
        <v>-0.47539999999999999</v>
      </c>
      <c r="H13" s="29">
        <v>2.1000000000000001E-2</v>
      </c>
      <c r="I13" s="18">
        <v>6160.5484530000003</v>
      </c>
      <c r="J13" s="18">
        <v>15064.011235</v>
      </c>
      <c r="K13" s="29">
        <v>-0.59104199999999996</v>
      </c>
      <c r="L13" s="18">
        <v>11775.178184</v>
      </c>
      <c r="M13" s="29">
        <v>-0.47681899999999999</v>
      </c>
      <c r="N13" s="29">
        <v>2.022082112430218E-2</v>
      </c>
      <c r="O13" s="14">
        <v>20264476</v>
      </c>
      <c r="P13" s="14">
        <v>35780780</v>
      </c>
      <c r="Q13" s="29">
        <v>-0.43359999999999999</v>
      </c>
      <c r="R13" s="29">
        <v>2.29E-2</v>
      </c>
      <c r="S13" s="18">
        <v>17935.726637</v>
      </c>
      <c r="T13" s="18">
        <v>27482.324016999999</v>
      </c>
      <c r="U13" s="29">
        <v>-0.34737200000000001</v>
      </c>
      <c r="V13" s="29">
        <v>2.4077865551498372E-2</v>
      </c>
      <c r="W13" s="14">
        <v>865561</v>
      </c>
      <c r="X13" s="29">
        <v>2.4E-2</v>
      </c>
      <c r="Y13" s="14">
        <v>868016</v>
      </c>
      <c r="Z13" s="29">
        <v>-2.8279999999999998E-3</v>
      </c>
    </row>
    <row r="14" spans="1:26" ht="13.75" customHeight="1" x14ac:dyDescent="0.25">
      <c r="A14" s="35"/>
      <c r="B14" s="9" t="s">
        <v>35</v>
      </c>
      <c r="C14" s="14">
        <v>2019824</v>
      </c>
      <c r="D14" s="14">
        <v>10557974</v>
      </c>
      <c r="E14" s="29">
        <v>-0.80869999999999997</v>
      </c>
      <c r="F14" s="14">
        <v>4486925</v>
      </c>
      <c r="G14" s="29">
        <v>-0.54979999999999996</v>
      </c>
      <c r="H14" s="29">
        <v>6.1000000000000004E-3</v>
      </c>
      <c r="I14" s="18">
        <v>747.81598899999995</v>
      </c>
      <c r="J14" s="18">
        <v>4026.3332650000002</v>
      </c>
      <c r="K14" s="29">
        <v>-0.81426900000000002</v>
      </c>
      <c r="L14" s="18">
        <v>1666.3935329999999</v>
      </c>
      <c r="M14" s="29">
        <v>-0.55123699999999998</v>
      </c>
      <c r="N14" s="29">
        <v>2.454562846607989E-3</v>
      </c>
      <c r="O14" s="14">
        <v>6506749</v>
      </c>
      <c r="P14" s="14">
        <v>18283528</v>
      </c>
      <c r="Q14" s="29">
        <v>-0.64410000000000001</v>
      </c>
      <c r="R14" s="29">
        <v>7.4000000000000003E-3</v>
      </c>
      <c r="S14" s="18">
        <v>2414.2095210000002</v>
      </c>
      <c r="T14" s="18">
        <v>6952.2101400000001</v>
      </c>
      <c r="U14" s="29">
        <v>-0.65274200000000004</v>
      </c>
      <c r="V14" s="29">
        <v>3.2409622111361628E-3</v>
      </c>
      <c r="W14" s="14">
        <v>250988</v>
      </c>
      <c r="X14" s="29">
        <v>6.8999999999999999E-3</v>
      </c>
      <c r="Y14" s="14">
        <v>340099</v>
      </c>
      <c r="Z14" s="29">
        <v>-0.262015</v>
      </c>
    </row>
    <row r="15" spans="1:26" ht="13.75" customHeight="1" x14ac:dyDescent="0.25">
      <c r="A15" s="35"/>
      <c r="B15" s="9" t="s">
        <v>36</v>
      </c>
      <c r="C15" s="14">
        <v>6124232</v>
      </c>
      <c r="D15" s="14">
        <v>9137309</v>
      </c>
      <c r="E15" s="29">
        <v>-0.32979999999999998</v>
      </c>
      <c r="F15" s="14">
        <v>8745627</v>
      </c>
      <c r="G15" s="29">
        <v>-0.29970000000000002</v>
      </c>
      <c r="H15" s="29">
        <v>1.8499999999999999E-2</v>
      </c>
      <c r="I15" s="18">
        <v>2407.2249729999999</v>
      </c>
      <c r="J15" s="18">
        <v>3814.4715460000002</v>
      </c>
      <c r="K15" s="29">
        <v>-0.368923</v>
      </c>
      <c r="L15" s="18">
        <v>3551.5897049999999</v>
      </c>
      <c r="M15" s="29">
        <v>-0.322212</v>
      </c>
      <c r="N15" s="29">
        <v>7.9012552139383577E-3</v>
      </c>
      <c r="O15" s="14">
        <v>14869859</v>
      </c>
      <c r="P15" s="14">
        <v>15443389</v>
      </c>
      <c r="Q15" s="29">
        <v>-3.7100000000000001E-2</v>
      </c>
      <c r="R15" s="29">
        <v>1.6799999999999999E-2</v>
      </c>
      <c r="S15" s="18">
        <v>5958.8146779999997</v>
      </c>
      <c r="T15" s="18">
        <v>6432.1543810000003</v>
      </c>
      <c r="U15" s="29">
        <v>-7.3590000000000003E-2</v>
      </c>
      <c r="V15" s="29">
        <v>7.9994271526864294E-3</v>
      </c>
      <c r="W15" s="14">
        <v>1226827</v>
      </c>
      <c r="X15" s="29">
        <v>3.4000000000000002E-2</v>
      </c>
      <c r="Y15" s="14">
        <v>1106971</v>
      </c>
      <c r="Z15" s="29">
        <v>0.108274</v>
      </c>
    </row>
    <row r="16" spans="1:26" ht="13.75" customHeight="1" thickBot="1" x14ac:dyDescent="0.3">
      <c r="A16" s="35"/>
      <c r="B16" s="9" t="s">
        <v>37</v>
      </c>
      <c r="C16" s="14">
        <v>4295069</v>
      </c>
      <c r="D16" s="14">
        <v>3181503</v>
      </c>
      <c r="E16" s="29">
        <v>0.35</v>
      </c>
      <c r="F16" s="14">
        <v>5520340</v>
      </c>
      <c r="G16" s="29">
        <v>-0.222</v>
      </c>
      <c r="H16" s="29">
        <v>1.2999999999999999E-2</v>
      </c>
      <c r="I16" s="18">
        <v>5622.6889620000002</v>
      </c>
      <c r="J16" s="18">
        <v>6621.1473580000002</v>
      </c>
      <c r="K16" s="29">
        <v>-0.15079799999999999</v>
      </c>
      <c r="L16" s="18">
        <v>7048.2516619999997</v>
      </c>
      <c r="M16" s="29">
        <v>-0.20225799999999999</v>
      </c>
      <c r="N16" s="29">
        <v>1.8455400295216261E-2</v>
      </c>
      <c r="O16" s="14">
        <v>9815409</v>
      </c>
      <c r="P16" s="14">
        <v>6780332</v>
      </c>
      <c r="Q16" s="29">
        <v>0.4476</v>
      </c>
      <c r="R16" s="29">
        <v>1.11E-2</v>
      </c>
      <c r="S16" s="18">
        <v>12670.940624000001</v>
      </c>
      <c r="T16" s="18">
        <v>14208.527873000001</v>
      </c>
      <c r="U16" s="29">
        <v>-0.10821600000000001</v>
      </c>
      <c r="V16" s="29">
        <v>1.7010139088890649E-2</v>
      </c>
      <c r="W16" s="14">
        <v>214221</v>
      </c>
      <c r="X16" s="29">
        <v>5.8999999999999999E-3</v>
      </c>
      <c r="Y16" s="14">
        <v>179866</v>
      </c>
      <c r="Z16" s="29">
        <v>0.19100300000000001</v>
      </c>
    </row>
    <row r="17" spans="1:26" ht="13.75" customHeight="1" x14ac:dyDescent="0.25">
      <c r="A17" s="35"/>
      <c r="B17" s="9" t="s">
        <v>38</v>
      </c>
      <c r="C17" s="14">
        <v>1065820</v>
      </c>
      <c r="D17" s="14">
        <v>3659850</v>
      </c>
      <c r="E17" s="29">
        <v>-0.70879999999999999</v>
      </c>
      <c r="F17" s="14">
        <v>1601617</v>
      </c>
      <c r="G17" s="29">
        <v>-0.33450000000000002</v>
      </c>
      <c r="H17" s="29">
        <v>3.2000000000000002E-3</v>
      </c>
      <c r="I17" s="18">
        <v>2297.1421329999998</v>
      </c>
      <c r="J17" s="18">
        <v>7985.3134099999997</v>
      </c>
      <c r="K17" s="29">
        <v>-0.71232899999999999</v>
      </c>
      <c r="L17" s="18">
        <v>3418.449439</v>
      </c>
      <c r="M17" s="29">
        <v>-0.32801599999999997</v>
      </c>
      <c r="N17" s="29">
        <v>7.5399293622747457E-3</v>
      </c>
      <c r="O17" s="14">
        <v>2667437</v>
      </c>
      <c r="P17" s="14">
        <v>6025852</v>
      </c>
      <c r="Q17" s="29">
        <v>-0.55730000000000002</v>
      </c>
      <c r="R17" s="29">
        <v>3.0000000000000001E-3</v>
      </c>
      <c r="S17" s="18">
        <v>5715.5915729999997</v>
      </c>
      <c r="T17" s="18">
        <v>13187.780535</v>
      </c>
      <c r="U17" s="29">
        <v>-0.56659899999999996</v>
      </c>
      <c r="V17" s="29">
        <v>7.6729116264558448E-3</v>
      </c>
      <c r="W17" s="14">
        <v>47226</v>
      </c>
      <c r="X17" s="29">
        <v>1.2999999999999999E-3</v>
      </c>
      <c r="Y17" s="14">
        <v>55002</v>
      </c>
      <c r="Z17" s="29">
        <v>-0.141377</v>
      </c>
    </row>
    <row r="18" spans="1:26" ht="13.75" customHeight="1" x14ac:dyDescent="0.25">
      <c r="A18" s="35"/>
      <c r="B18" s="9" t="s">
        <v>39</v>
      </c>
      <c r="C18" s="14">
        <v>5062395</v>
      </c>
      <c r="D18" s="14">
        <v>4104806</v>
      </c>
      <c r="E18" s="29">
        <v>0.23330000000000001</v>
      </c>
      <c r="F18" s="14">
        <v>10203058</v>
      </c>
      <c r="G18" s="29">
        <v>-0.50380000000000003</v>
      </c>
      <c r="H18" s="29">
        <v>1.5299999999999999E-2</v>
      </c>
      <c r="I18" s="18">
        <v>2895.8735769999998</v>
      </c>
      <c r="J18" s="18">
        <v>2729.6788080000001</v>
      </c>
      <c r="K18" s="29">
        <v>6.0884000000000001E-2</v>
      </c>
      <c r="L18" s="18">
        <v>5872.5801369999999</v>
      </c>
      <c r="M18" s="29">
        <v>-0.50688200000000005</v>
      </c>
      <c r="N18" s="29">
        <v>9.5051507257595952E-3</v>
      </c>
      <c r="O18" s="14">
        <v>15265453</v>
      </c>
      <c r="P18" s="14">
        <v>7414168</v>
      </c>
      <c r="Q18" s="29">
        <v>1.0589999999999999</v>
      </c>
      <c r="R18" s="29">
        <v>1.7299999999999999E-2</v>
      </c>
      <c r="S18" s="18">
        <v>8768.4537130000008</v>
      </c>
      <c r="T18" s="18">
        <v>4905.7416329999996</v>
      </c>
      <c r="U18" s="29">
        <v>0.78738600000000003</v>
      </c>
      <c r="V18" s="29">
        <v>1.1771234802420273E-2</v>
      </c>
      <c r="W18" s="14">
        <v>246630</v>
      </c>
      <c r="X18" s="29">
        <v>6.7999999999999996E-3</v>
      </c>
      <c r="Y18" s="14">
        <v>257424</v>
      </c>
      <c r="Z18" s="29">
        <v>-4.1931000000000003E-2</v>
      </c>
    </row>
    <row r="19" spans="1:26" ht="13.75" customHeight="1" x14ac:dyDescent="0.25">
      <c r="A19" s="35"/>
      <c r="B19" s="9" t="s">
        <v>40</v>
      </c>
      <c r="C19" s="14">
        <v>3157122</v>
      </c>
      <c r="D19" s="14">
        <v>2323836</v>
      </c>
      <c r="E19" s="29">
        <v>0.35859999999999997</v>
      </c>
      <c r="F19" s="14">
        <v>5306629</v>
      </c>
      <c r="G19" s="29">
        <v>-0.40510000000000002</v>
      </c>
      <c r="H19" s="29">
        <v>9.4999999999999998E-3</v>
      </c>
      <c r="I19" s="18">
        <v>2181.8475859999999</v>
      </c>
      <c r="J19" s="18">
        <v>1945.0338710000001</v>
      </c>
      <c r="K19" s="29">
        <v>0.121753</v>
      </c>
      <c r="L19" s="18">
        <v>3719.197561</v>
      </c>
      <c r="M19" s="29">
        <v>-0.41335499999999997</v>
      </c>
      <c r="N19" s="29">
        <v>7.1614970799413194E-3</v>
      </c>
      <c r="O19" s="14">
        <v>8463751</v>
      </c>
      <c r="P19" s="14">
        <v>4429155</v>
      </c>
      <c r="Q19" s="29">
        <v>0.91090000000000004</v>
      </c>
      <c r="R19" s="29">
        <v>9.5999999999999992E-3</v>
      </c>
      <c r="S19" s="18">
        <v>5901.0451460000004</v>
      </c>
      <c r="T19" s="18">
        <v>3731.0405019999998</v>
      </c>
      <c r="U19" s="29">
        <v>0.58160800000000001</v>
      </c>
      <c r="V19" s="29">
        <v>7.9218742855726148E-3</v>
      </c>
      <c r="W19" s="14">
        <v>233308</v>
      </c>
      <c r="X19" s="29">
        <v>6.4999999999999997E-3</v>
      </c>
      <c r="Y19" s="14">
        <v>227074</v>
      </c>
      <c r="Z19" s="29">
        <v>2.7453999999999999E-2</v>
      </c>
    </row>
    <row r="20" spans="1:26" ht="13.75" customHeight="1" x14ac:dyDescent="0.25">
      <c r="A20" s="35"/>
      <c r="B20" s="9" t="s">
        <v>41</v>
      </c>
      <c r="C20" s="14">
        <v>1013449</v>
      </c>
      <c r="D20" s="14"/>
      <c r="E20" s="29"/>
      <c r="F20" s="14">
        <v>5870857</v>
      </c>
      <c r="G20" s="29">
        <v>-0.82740000000000002</v>
      </c>
      <c r="H20" s="29">
        <v>3.0999999999999999E-3</v>
      </c>
      <c r="I20" s="18">
        <v>653.23218899999995</v>
      </c>
      <c r="J20" s="18"/>
      <c r="K20" s="29"/>
      <c r="L20" s="18">
        <v>4016.2626310000001</v>
      </c>
      <c r="M20" s="29">
        <v>-0.83735300000000001</v>
      </c>
      <c r="N20" s="29">
        <v>2.1441096271181868E-3</v>
      </c>
      <c r="O20" s="14">
        <v>6884306</v>
      </c>
      <c r="P20" s="14"/>
      <c r="Q20" s="29"/>
      <c r="R20" s="29">
        <v>7.7999999999999996E-3</v>
      </c>
      <c r="S20" s="18">
        <v>4669.4948199999999</v>
      </c>
      <c r="T20" s="18"/>
      <c r="U20" s="29"/>
      <c r="V20" s="29">
        <v>6.2685761633677435E-3</v>
      </c>
      <c r="W20" s="14">
        <v>74208</v>
      </c>
      <c r="X20" s="29">
        <v>2.0999999999999999E-3</v>
      </c>
      <c r="Y20" s="14">
        <v>72892</v>
      </c>
      <c r="Z20" s="29">
        <v>1.8054000000000001E-2</v>
      </c>
    </row>
    <row r="21" spans="1:26" ht="13.75" customHeight="1" x14ac:dyDescent="0.25">
      <c r="A21" s="35"/>
      <c r="B21" s="9" t="s">
        <v>42</v>
      </c>
      <c r="C21" s="14">
        <v>477118</v>
      </c>
      <c r="D21" s="14"/>
      <c r="E21" s="29"/>
      <c r="F21" s="14">
        <v>640580</v>
      </c>
      <c r="G21" s="29">
        <v>-0.25519999999999998</v>
      </c>
      <c r="H21" s="29">
        <v>1.4E-3</v>
      </c>
      <c r="I21" s="18">
        <v>310.75158399999998</v>
      </c>
      <c r="J21" s="18"/>
      <c r="K21" s="29"/>
      <c r="L21" s="18">
        <v>395.22962899999999</v>
      </c>
      <c r="M21" s="29">
        <v>-0.21374399999999999</v>
      </c>
      <c r="N21" s="29">
        <v>1.0199825944226791E-3</v>
      </c>
      <c r="O21" s="14">
        <v>1117698</v>
      </c>
      <c r="P21" s="14"/>
      <c r="Q21" s="29"/>
      <c r="R21" s="29">
        <v>1.2999999999999999E-3</v>
      </c>
      <c r="S21" s="18">
        <v>705.98121300000003</v>
      </c>
      <c r="T21" s="18"/>
      <c r="U21" s="29"/>
      <c r="V21" s="29">
        <v>9.4774642101375019E-4</v>
      </c>
      <c r="W21" s="14">
        <v>33606</v>
      </c>
      <c r="X21" s="29">
        <v>8.9999999999999998E-4</v>
      </c>
      <c r="Y21" s="14">
        <v>25329</v>
      </c>
      <c r="Z21" s="29">
        <v>0.32678000000000001</v>
      </c>
    </row>
    <row r="22" spans="1:26" ht="13.75" customHeight="1" x14ac:dyDescent="0.25">
      <c r="A22" s="35"/>
      <c r="B22" s="9" t="s">
        <v>43</v>
      </c>
      <c r="C22" s="14">
        <v>612236</v>
      </c>
      <c r="D22" s="14">
        <v>1306449</v>
      </c>
      <c r="E22" s="29">
        <v>-0.53139999999999998</v>
      </c>
      <c r="F22" s="14">
        <v>776542</v>
      </c>
      <c r="G22" s="29">
        <v>-0.21160000000000001</v>
      </c>
      <c r="H22" s="29">
        <v>1.8E-3</v>
      </c>
      <c r="I22" s="18">
        <v>7.7224110000000001</v>
      </c>
      <c r="J22" s="18">
        <v>22.625399000000002</v>
      </c>
      <c r="K22" s="29">
        <v>-0.65868400000000005</v>
      </c>
      <c r="L22" s="18">
        <v>9.1052669999999996</v>
      </c>
      <c r="M22" s="29">
        <v>-0.15187400000000001</v>
      </c>
      <c r="N22" s="29">
        <v>2.5347335983259982E-5</v>
      </c>
      <c r="O22" s="14">
        <v>1388778</v>
      </c>
      <c r="P22" s="14">
        <v>2470148</v>
      </c>
      <c r="Q22" s="29">
        <v>-0.43780000000000002</v>
      </c>
      <c r="R22" s="29">
        <v>1.6000000000000001E-3</v>
      </c>
      <c r="S22" s="18">
        <v>16.827677999999999</v>
      </c>
      <c r="T22" s="18">
        <v>46.435098000000004</v>
      </c>
      <c r="U22" s="29">
        <v>-0.63760899999999998</v>
      </c>
      <c r="V22" s="29">
        <v>2.2590362611351558E-5</v>
      </c>
      <c r="W22" s="14">
        <v>50484</v>
      </c>
      <c r="X22" s="29">
        <v>1.4E-3</v>
      </c>
      <c r="Y22" s="14">
        <v>55123</v>
      </c>
      <c r="Z22" s="29">
        <v>-8.4156999999999996E-2</v>
      </c>
    </row>
    <row r="23" spans="1:26" ht="13.75" customHeight="1" x14ac:dyDescent="0.25">
      <c r="A23" s="35"/>
      <c r="B23" s="9" t="s">
        <v>44</v>
      </c>
      <c r="C23" s="14">
        <v>400244</v>
      </c>
      <c r="D23" s="14">
        <v>457212</v>
      </c>
      <c r="E23" s="29">
        <v>-0.1246</v>
      </c>
      <c r="F23" s="14">
        <v>374085</v>
      </c>
      <c r="G23" s="29">
        <v>6.9900000000000004E-2</v>
      </c>
      <c r="H23" s="29">
        <v>1.1999999999999999E-3</v>
      </c>
      <c r="I23" s="18">
        <v>5.4534339999999997</v>
      </c>
      <c r="J23" s="18">
        <v>8.9987370000000002</v>
      </c>
      <c r="K23" s="29">
        <v>-0.39397799999999999</v>
      </c>
      <c r="L23" s="18">
        <v>6.5436909999999999</v>
      </c>
      <c r="M23" s="29">
        <v>-0.16661200000000001</v>
      </c>
      <c r="N23" s="29">
        <v>1.7899853279051504E-5</v>
      </c>
      <c r="O23" s="14">
        <v>774329</v>
      </c>
      <c r="P23" s="14">
        <v>754243</v>
      </c>
      <c r="Q23" s="29">
        <v>2.6599999999999999E-2</v>
      </c>
      <c r="R23" s="29">
        <v>8.9999999999999998E-4</v>
      </c>
      <c r="S23" s="18">
        <v>11.997125</v>
      </c>
      <c r="T23" s="18">
        <v>17.616757</v>
      </c>
      <c r="U23" s="29">
        <v>-0.318994</v>
      </c>
      <c r="V23" s="29">
        <v>1.6105573451293225E-5</v>
      </c>
      <c r="W23" s="14">
        <v>63746</v>
      </c>
      <c r="X23" s="29">
        <v>1.8E-3</v>
      </c>
      <c r="Y23" s="14">
        <v>63876</v>
      </c>
      <c r="Z23" s="29">
        <v>-2.0349999999999999E-3</v>
      </c>
    </row>
    <row r="24" spans="1:26" ht="13.75" customHeight="1" x14ac:dyDescent="0.25">
      <c r="A24" s="35"/>
      <c r="B24" s="9" t="s">
        <v>45</v>
      </c>
      <c r="C24" s="14">
        <v>227365</v>
      </c>
      <c r="D24" s="14">
        <v>390589</v>
      </c>
      <c r="E24" s="29">
        <v>-0.41789999999999999</v>
      </c>
      <c r="F24" s="14">
        <v>434517</v>
      </c>
      <c r="G24" s="29">
        <v>-0.47670000000000001</v>
      </c>
      <c r="H24" s="29">
        <v>6.9999999999999999E-4</v>
      </c>
      <c r="I24" s="18">
        <v>5.2656970000000003</v>
      </c>
      <c r="J24" s="18">
        <v>13.267569999999999</v>
      </c>
      <c r="K24" s="29">
        <v>-0.60311499999999996</v>
      </c>
      <c r="L24" s="18">
        <v>9.7761410000000009</v>
      </c>
      <c r="M24" s="29">
        <v>-0.46137299999999998</v>
      </c>
      <c r="N24" s="29">
        <v>1.7283642510744912E-5</v>
      </c>
      <c r="O24" s="14">
        <v>661882</v>
      </c>
      <c r="P24" s="14">
        <v>755685</v>
      </c>
      <c r="Q24" s="29">
        <v>-0.1241</v>
      </c>
      <c r="R24" s="29">
        <v>6.9999999999999999E-4</v>
      </c>
      <c r="S24" s="18">
        <v>15.041838</v>
      </c>
      <c r="T24" s="18">
        <v>25.595227000000001</v>
      </c>
      <c r="U24" s="29">
        <v>-0.41231899999999999</v>
      </c>
      <c r="V24" s="29">
        <v>2.0192956791852513E-5</v>
      </c>
      <c r="W24" s="14">
        <v>64988</v>
      </c>
      <c r="X24" s="29">
        <v>1.8E-3</v>
      </c>
      <c r="Y24" s="14">
        <v>51391</v>
      </c>
      <c r="Z24" s="29">
        <v>0.26457900000000001</v>
      </c>
    </row>
    <row r="25" spans="1:26" ht="13.75" customHeight="1" x14ac:dyDescent="0.25">
      <c r="A25" s="35"/>
      <c r="B25" s="9" t="s">
        <v>46</v>
      </c>
      <c r="C25" s="14">
        <v>761240</v>
      </c>
      <c r="D25" s="14">
        <v>1235947</v>
      </c>
      <c r="E25" s="29">
        <v>-0.3841</v>
      </c>
      <c r="F25" s="14">
        <v>1387263</v>
      </c>
      <c r="G25" s="29">
        <v>-0.45129999999999998</v>
      </c>
      <c r="H25" s="29">
        <v>2.3E-3</v>
      </c>
      <c r="I25" s="18">
        <v>2.6992940000000001</v>
      </c>
      <c r="J25" s="18">
        <v>7.630312</v>
      </c>
      <c r="K25" s="29">
        <v>-0.64624099999999995</v>
      </c>
      <c r="L25" s="18">
        <v>6.0528789999999999</v>
      </c>
      <c r="M25" s="29">
        <v>-0.55404799999999998</v>
      </c>
      <c r="N25" s="29">
        <v>8.859915890982462E-6</v>
      </c>
      <c r="O25" s="14">
        <v>2148503</v>
      </c>
      <c r="P25" s="14">
        <v>2179818</v>
      </c>
      <c r="Q25" s="29">
        <v>-1.44E-2</v>
      </c>
      <c r="R25" s="29">
        <v>2.3999999999999998E-3</v>
      </c>
      <c r="S25" s="18">
        <v>8.7521730000000009</v>
      </c>
      <c r="T25" s="18">
        <v>13.676007999999999</v>
      </c>
      <c r="U25" s="29">
        <v>-0.36003499999999999</v>
      </c>
      <c r="V25" s="29">
        <v>1.1749378714477459E-5</v>
      </c>
      <c r="W25" s="14">
        <v>56479</v>
      </c>
      <c r="X25" s="29">
        <v>1.6000000000000001E-3</v>
      </c>
      <c r="Y25" s="14">
        <v>55977</v>
      </c>
      <c r="Z25" s="29">
        <v>8.9680000000000003E-3</v>
      </c>
    </row>
    <row r="26" spans="1:26" ht="13.75" customHeight="1" x14ac:dyDescent="0.25">
      <c r="A26" s="35"/>
      <c r="B26" s="9" t="s">
        <v>47</v>
      </c>
      <c r="C26" s="14">
        <v>523710</v>
      </c>
      <c r="D26" s="14">
        <v>974186</v>
      </c>
      <c r="E26" s="29">
        <v>-0.46239999999999998</v>
      </c>
      <c r="F26" s="14">
        <v>738095</v>
      </c>
      <c r="G26" s="29">
        <v>-0.29049999999999998</v>
      </c>
      <c r="H26" s="29">
        <v>1.6000000000000001E-3</v>
      </c>
      <c r="I26" s="18">
        <v>2.2878780000000001</v>
      </c>
      <c r="J26" s="18">
        <v>7.6594759999999997</v>
      </c>
      <c r="K26" s="29">
        <v>-0.70130099999999995</v>
      </c>
      <c r="L26" s="18">
        <v>3.5615739999999998</v>
      </c>
      <c r="M26" s="29">
        <v>-0.357622</v>
      </c>
      <c r="N26" s="29">
        <v>7.5095216189230128E-6</v>
      </c>
      <c r="O26" s="14">
        <v>1261805</v>
      </c>
      <c r="P26" s="14">
        <v>1693929</v>
      </c>
      <c r="Q26" s="29">
        <v>-0.25509999999999999</v>
      </c>
      <c r="R26" s="29">
        <v>1.4E-3</v>
      </c>
      <c r="S26" s="18">
        <v>5.8494520000000003</v>
      </c>
      <c r="T26" s="18">
        <v>13.997377</v>
      </c>
      <c r="U26" s="29">
        <v>-0.58210399999999995</v>
      </c>
      <c r="V26" s="29">
        <v>7.8526129248310798E-6</v>
      </c>
      <c r="W26" s="14">
        <v>26074</v>
      </c>
      <c r="X26" s="29">
        <v>6.9999999999999999E-4</v>
      </c>
      <c r="Y26" s="14">
        <v>21183</v>
      </c>
      <c r="Z26" s="29">
        <v>0.23089299999999999</v>
      </c>
    </row>
    <row r="27" spans="1:26" ht="13.75" customHeight="1" x14ac:dyDescent="0.25">
      <c r="A27" s="35"/>
      <c r="B27" s="9" t="s">
        <v>48</v>
      </c>
      <c r="C27" s="14">
        <v>748411</v>
      </c>
      <c r="D27" s="14">
        <v>1360996</v>
      </c>
      <c r="E27" s="29">
        <v>-0.4501</v>
      </c>
      <c r="F27" s="14">
        <v>1960922</v>
      </c>
      <c r="G27" s="29">
        <v>-0.61829999999999996</v>
      </c>
      <c r="H27" s="29">
        <v>2.3E-3</v>
      </c>
      <c r="I27" s="18">
        <v>4.4988060000000001</v>
      </c>
      <c r="J27" s="18">
        <v>9.8311530000000005</v>
      </c>
      <c r="K27" s="29">
        <v>-0.54239300000000001</v>
      </c>
      <c r="L27" s="18">
        <v>10.686014999999999</v>
      </c>
      <c r="M27" s="29">
        <v>-0.57900099999999999</v>
      </c>
      <c r="N27" s="29">
        <v>1.4766469591621826E-5</v>
      </c>
      <c r="O27" s="14">
        <v>2709333</v>
      </c>
      <c r="P27" s="14">
        <v>1996805</v>
      </c>
      <c r="Q27" s="29">
        <v>0.35680000000000001</v>
      </c>
      <c r="R27" s="29">
        <v>3.0999999999999999E-3</v>
      </c>
      <c r="S27" s="18">
        <v>15.184820999999999</v>
      </c>
      <c r="T27" s="18">
        <v>17.144976</v>
      </c>
      <c r="U27" s="29">
        <v>-0.114328</v>
      </c>
      <c r="V27" s="29">
        <v>2.0384904713440913E-5</v>
      </c>
      <c r="W27" s="14">
        <v>104455</v>
      </c>
      <c r="X27" s="29">
        <v>2.8999999999999998E-3</v>
      </c>
      <c r="Y27" s="14">
        <v>81568</v>
      </c>
      <c r="Z27" s="29">
        <v>0.280588</v>
      </c>
    </row>
    <row r="28" spans="1:26" ht="13.75" customHeight="1" x14ac:dyDescent="0.25">
      <c r="A28" s="35"/>
      <c r="B28" s="9" t="s">
        <v>49</v>
      </c>
      <c r="C28" s="14">
        <v>2531483</v>
      </c>
      <c r="D28" s="14">
        <v>3696966</v>
      </c>
      <c r="E28" s="29">
        <v>-0.31530000000000002</v>
      </c>
      <c r="F28" s="14">
        <v>2156232</v>
      </c>
      <c r="G28" s="29">
        <v>0.17399999999999999</v>
      </c>
      <c r="H28" s="29">
        <v>7.6E-3</v>
      </c>
      <c r="I28" s="18">
        <v>6.5085329999999999</v>
      </c>
      <c r="J28" s="18">
        <v>19.313447</v>
      </c>
      <c r="K28" s="29">
        <v>-0.66300499999999996</v>
      </c>
      <c r="L28" s="18">
        <v>6.9437670000000002</v>
      </c>
      <c r="M28" s="29">
        <v>-6.268E-2</v>
      </c>
      <c r="N28" s="29">
        <v>2.1363013793119149E-5</v>
      </c>
      <c r="O28" s="14">
        <v>4687715</v>
      </c>
      <c r="P28" s="14">
        <v>5087061</v>
      </c>
      <c r="Q28" s="29">
        <v>-7.85E-2</v>
      </c>
      <c r="R28" s="29">
        <v>5.3E-3</v>
      </c>
      <c r="S28" s="18">
        <v>13.452299999999999</v>
      </c>
      <c r="T28" s="18">
        <v>29.002412</v>
      </c>
      <c r="U28" s="29">
        <v>-0.53616600000000003</v>
      </c>
      <c r="V28" s="29">
        <v>1.8059077132132225E-5</v>
      </c>
      <c r="W28" s="14">
        <v>471890</v>
      </c>
      <c r="X28" s="29">
        <v>1.3100000000000001E-2</v>
      </c>
      <c r="Y28" s="14">
        <v>449097</v>
      </c>
      <c r="Z28" s="29">
        <v>5.0753E-2</v>
      </c>
    </row>
    <row r="29" spans="1:26" ht="13.75" customHeight="1" x14ac:dyDescent="0.25">
      <c r="A29" s="35"/>
      <c r="B29" s="9" t="s">
        <v>50</v>
      </c>
      <c r="C29" s="14">
        <v>278643</v>
      </c>
      <c r="D29" s="14"/>
      <c r="E29" s="29"/>
      <c r="F29" s="14">
        <v>427252</v>
      </c>
      <c r="G29" s="29">
        <v>-0.3478</v>
      </c>
      <c r="H29" s="29">
        <v>8.0000000000000004E-4</v>
      </c>
      <c r="I29" s="18">
        <v>0.99444200000000005</v>
      </c>
      <c r="J29" s="18"/>
      <c r="K29" s="29"/>
      <c r="L29" s="18">
        <v>1.3367</v>
      </c>
      <c r="M29" s="29">
        <v>-0.25604700000000002</v>
      </c>
      <c r="N29" s="29">
        <v>3.2640655217476798E-6</v>
      </c>
      <c r="O29" s="14">
        <v>705895</v>
      </c>
      <c r="P29" s="14"/>
      <c r="Q29" s="29"/>
      <c r="R29" s="29">
        <v>8.0000000000000004E-4</v>
      </c>
      <c r="S29" s="18">
        <v>2.3311419999999998</v>
      </c>
      <c r="T29" s="18"/>
      <c r="U29" s="29"/>
      <c r="V29" s="29">
        <v>3.1294479891136074E-6</v>
      </c>
      <c r="W29" s="14">
        <v>21382</v>
      </c>
      <c r="X29" s="29">
        <v>5.9999999999999995E-4</v>
      </c>
      <c r="Y29" s="14">
        <v>21495</v>
      </c>
      <c r="Z29" s="29">
        <v>-5.2570000000000004E-3</v>
      </c>
    </row>
    <row r="30" spans="1:26" ht="13.75" customHeight="1" x14ac:dyDescent="0.25">
      <c r="A30" s="11"/>
      <c r="B30" s="13" t="s">
        <v>154</v>
      </c>
      <c r="C30" s="15">
        <v>80030547</v>
      </c>
      <c r="D30" s="15">
        <v>151659811</v>
      </c>
      <c r="E30" s="30">
        <v>-0.4723</v>
      </c>
      <c r="F30" s="15">
        <v>135145782</v>
      </c>
      <c r="G30" s="30">
        <v>-0.4078</v>
      </c>
      <c r="H30" s="30">
        <v>0.2414</v>
      </c>
      <c r="I30" s="19">
        <v>60975.419394999997</v>
      </c>
      <c r="J30" s="19">
        <v>109094.980693</v>
      </c>
      <c r="K30" s="30">
        <v>-0.44108000000000003</v>
      </c>
      <c r="L30" s="19">
        <v>104311.66740999999</v>
      </c>
      <c r="M30" s="30">
        <v>-0.41544999999999999</v>
      </c>
      <c r="N30" s="30">
        <v>0.20014014303632013</v>
      </c>
      <c r="O30" s="15">
        <v>215176329</v>
      </c>
      <c r="P30" s="15">
        <v>263887981</v>
      </c>
      <c r="Q30" s="30">
        <v>-0.18459999999999999</v>
      </c>
      <c r="R30" s="30">
        <v>0.24349999999999999</v>
      </c>
      <c r="S30" s="19">
        <v>165287.08680399999</v>
      </c>
      <c r="T30" s="19">
        <v>195592.17882500001</v>
      </c>
      <c r="U30" s="30">
        <v>-0.15493999999999999</v>
      </c>
      <c r="V30" s="30">
        <v>0.22189010426015407</v>
      </c>
      <c r="W30" s="15">
        <v>8761929</v>
      </c>
      <c r="X30" s="30">
        <v>0.24249999999999999</v>
      </c>
      <c r="Y30" s="15">
        <v>8397178</v>
      </c>
      <c r="Z30" s="30">
        <v>4.3437000000000003E-2</v>
      </c>
    </row>
    <row r="31" spans="1:26" ht="13.75" customHeight="1" x14ac:dyDescent="0.25">
      <c r="A31" s="35" t="s">
        <v>51</v>
      </c>
      <c r="B31" s="9" t="s">
        <v>52</v>
      </c>
      <c r="C31" s="14">
        <v>2972649</v>
      </c>
      <c r="D31" s="14">
        <v>3403317</v>
      </c>
      <c r="E31" s="29">
        <v>-0.1265</v>
      </c>
      <c r="F31" s="14">
        <v>5393770</v>
      </c>
      <c r="G31" s="29">
        <v>-0.44890000000000002</v>
      </c>
      <c r="H31" s="29">
        <v>8.9999999999999993E-3</v>
      </c>
      <c r="I31" s="18">
        <v>17347.432287</v>
      </c>
      <c r="J31" s="18">
        <v>18637.494296000001</v>
      </c>
      <c r="K31" s="29">
        <v>-6.9219000000000003E-2</v>
      </c>
      <c r="L31" s="18">
        <v>30402.002836</v>
      </c>
      <c r="M31" s="29">
        <v>-0.429398</v>
      </c>
      <c r="N31" s="29">
        <v>5.6939626060493423E-2</v>
      </c>
      <c r="O31" s="14">
        <v>8366419</v>
      </c>
      <c r="P31" s="14">
        <v>5658523</v>
      </c>
      <c r="Q31" s="29">
        <v>0.47860000000000003</v>
      </c>
      <c r="R31" s="29">
        <v>9.4999999999999998E-3</v>
      </c>
      <c r="S31" s="18">
        <v>47749.435123000003</v>
      </c>
      <c r="T31" s="18">
        <v>30828.461291</v>
      </c>
      <c r="U31" s="29">
        <v>0.548875</v>
      </c>
      <c r="V31" s="29">
        <v>6.4101360503557067E-2</v>
      </c>
      <c r="W31" s="14">
        <v>53541</v>
      </c>
      <c r="X31" s="29">
        <v>1.5E-3</v>
      </c>
      <c r="Y31" s="14">
        <v>48171</v>
      </c>
      <c r="Z31" s="29">
        <v>0.11147799999999999</v>
      </c>
    </row>
    <row r="32" spans="1:26" ht="13.75" customHeight="1" x14ac:dyDescent="0.25">
      <c r="A32" s="35"/>
      <c r="B32" s="9" t="s">
        <v>53</v>
      </c>
      <c r="C32" s="14">
        <v>1093121</v>
      </c>
      <c r="D32" s="14">
        <v>1102451</v>
      </c>
      <c r="E32" s="29">
        <v>-8.5000000000000006E-3</v>
      </c>
      <c r="F32" s="14">
        <v>1477029</v>
      </c>
      <c r="G32" s="29">
        <v>-0.25990000000000002</v>
      </c>
      <c r="H32" s="29">
        <v>3.3E-3</v>
      </c>
      <c r="I32" s="18">
        <v>1254.95117</v>
      </c>
      <c r="J32" s="18">
        <v>1105.7361410000001</v>
      </c>
      <c r="K32" s="29">
        <v>0.13494600000000001</v>
      </c>
      <c r="L32" s="18">
        <v>1648.862513</v>
      </c>
      <c r="M32" s="29">
        <v>-0.238899</v>
      </c>
      <c r="N32" s="29">
        <v>4.1191370089697652E-3</v>
      </c>
      <c r="O32" s="14">
        <v>2570150</v>
      </c>
      <c r="P32" s="14">
        <v>2196123</v>
      </c>
      <c r="Q32" s="29">
        <v>0.17030000000000001</v>
      </c>
      <c r="R32" s="29">
        <v>2.8999999999999998E-3</v>
      </c>
      <c r="S32" s="18">
        <v>2903.8136829999999</v>
      </c>
      <c r="T32" s="18">
        <v>2190.8536349999999</v>
      </c>
      <c r="U32" s="29">
        <v>0.32542599999999999</v>
      </c>
      <c r="V32" s="29">
        <v>3.8982326649448762E-3</v>
      </c>
      <c r="W32" s="14">
        <v>130378</v>
      </c>
      <c r="X32" s="29">
        <v>3.5999999999999999E-3</v>
      </c>
      <c r="Y32" s="14">
        <v>103046</v>
      </c>
      <c r="Z32" s="29">
        <v>0.265241</v>
      </c>
    </row>
    <row r="33" spans="1:26" ht="13.75" customHeight="1" x14ac:dyDescent="0.25">
      <c r="A33" s="35"/>
      <c r="B33" s="9" t="s">
        <v>54</v>
      </c>
      <c r="C33" s="14">
        <v>2245033</v>
      </c>
      <c r="D33" s="14">
        <v>3307274</v>
      </c>
      <c r="E33" s="29">
        <v>-0.32119999999999999</v>
      </c>
      <c r="F33" s="14">
        <v>3555896</v>
      </c>
      <c r="G33" s="29">
        <v>-0.36859999999999998</v>
      </c>
      <c r="H33" s="29">
        <v>6.7999999999999996E-3</v>
      </c>
      <c r="I33" s="18">
        <v>964.48401200000001</v>
      </c>
      <c r="J33" s="18">
        <v>1342.313416</v>
      </c>
      <c r="K33" s="29">
        <v>-0.281476</v>
      </c>
      <c r="L33" s="18">
        <v>1493.0022650000001</v>
      </c>
      <c r="M33" s="29">
        <v>-0.35399700000000001</v>
      </c>
      <c r="N33" s="29">
        <v>3.1657341603090732E-3</v>
      </c>
      <c r="O33" s="14">
        <v>5800929</v>
      </c>
      <c r="P33" s="14">
        <v>5776403</v>
      </c>
      <c r="Q33" s="29">
        <v>4.1999999999999997E-3</v>
      </c>
      <c r="R33" s="29">
        <v>6.6E-3</v>
      </c>
      <c r="S33" s="18">
        <v>2457.4862760000001</v>
      </c>
      <c r="T33" s="18">
        <v>2325.3615289999998</v>
      </c>
      <c r="U33" s="29">
        <v>5.6819000000000001E-2</v>
      </c>
      <c r="V33" s="29">
        <v>3.2990592099076282E-3</v>
      </c>
      <c r="W33" s="14">
        <v>148237</v>
      </c>
      <c r="X33" s="29">
        <v>4.1000000000000003E-3</v>
      </c>
      <c r="Y33" s="14">
        <v>170825</v>
      </c>
      <c r="Z33" s="29">
        <v>-0.13222900000000001</v>
      </c>
    </row>
    <row r="34" spans="1:26" ht="13.75" customHeight="1" x14ac:dyDescent="0.25">
      <c r="A34" s="35"/>
      <c r="B34" s="9" t="s">
        <v>55</v>
      </c>
      <c r="C34" s="14">
        <v>158810</v>
      </c>
      <c r="D34" s="14">
        <v>311653</v>
      </c>
      <c r="E34" s="29">
        <v>-0.4904</v>
      </c>
      <c r="F34" s="14">
        <v>267462</v>
      </c>
      <c r="G34" s="29">
        <v>-0.40620000000000001</v>
      </c>
      <c r="H34" s="29">
        <v>5.0000000000000001E-4</v>
      </c>
      <c r="I34" s="18">
        <v>484.93232699999999</v>
      </c>
      <c r="J34" s="18">
        <v>959.94807600000001</v>
      </c>
      <c r="K34" s="29">
        <v>-0.49483500000000002</v>
      </c>
      <c r="L34" s="18">
        <v>811.62569199999996</v>
      </c>
      <c r="M34" s="29">
        <v>-0.40251700000000001</v>
      </c>
      <c r="N34" s="29">
        <v>1.5916975438905149E-3</v>
      </c>
      <c r="O34" s="14">
        <v>426272</v>
      </c>
      <c r="P34" s="14">
        <v>563409</v>
      </c>
      <c r="Q34" s="29">
        <v>-0.24340000000000001</v>
      </c>
      <c r="R34" s="29">
        <v>5.0000000000000001E-4</v>
      </c>
      <c r="S34" s="18">
        <v>1296.5580179999999</v>
      </c>
      <c r="T34" s="18">
        <v>1723.537871</v>
      </c>
      <c r="U34" s="29">
        <v>-0.24773500000000001</v>
      </c>
      <c r="V34" s="29">
        <v>1.7405678771174062E-3</v>
      </c>
      <c r="W34" s="14">
        <v>20464</v>
      </c>
      <c r="X34" s="29">
        <v>5.9999999999999995E-4</v>
      </c>
      <c r="Y34" s="14">
        <v>22923</v>
      </c>
      <c r="Z34" s="29">
        <v>-0.10727200000000001</v>
      </c>
    </row>
    <row r="35" spans="1:26" ht="13.75" customHeight="1" x14ac:dyDescent="0.25">
      <c r="A35" s="35"/>
      <c r="B35" s="9" t="s">
        <v>56</v>
      </c>
      <c r="C35" s="14">
        <v>425941</v>
      </c>
      <c r="D35" s="14"/>
      <c r="E35" s="29"/>
      <c r="F35" s="14">
        <v>1961695</v>
      </c>
      <c r="G35" s="29">
        <v>-0.78290000000000004</v>
      </c>
      <c r="H35" s="29">
        <v>1.2999999999999999E-3</v>
      </c>
      <c r="I35" s="18">
        <v>392.84038800000002</v>
      </c>
      <c r="J35" s="18"/>
      <c r="K35" s="29"/>
      <c r="L35" s="18">
        <v>1938.212194</v>
      </c>
      <c r="M35" s="29">
        <v>-0.79731799999999997</v>
      </c>
      <c r="N35" s="29">
        <v>1.2894233811733425E-3</v>
      </c>
      <c r="O35" s="14">
        <v>2387636</v>
      </c>
      <c r="P35" s="14"/>
      <c r="Q35" s="29"/>
      <c r="R35" s="29">
        <v>2.7000000000000001E-3</v>
      </c>
      <c r="S35" s="18">
        <v>2331.0525819999998</v>
      </c>
      <c r="T35" s="18"/>
      <c r="U35" s="29"/>
      <c r="V35" s="29">
        <v>3.1293279496735858E-3</v>
      </c>
      <c r="W35" s="14">
        <v>40792</v>
      </c>
      <c r="X35" s="29">
        <v>1.1000000000000001E-3</v>
      </c>
      <c r="Y35" s="14">
        <v>53494</v>
      </c>
      <c r="Z35" s="29">
        <v>-0.23744699999999999</v>
      </c>
    </row>
    <row r="36" spans="1:26" ht="13.75" customHeight="1" x14ac:dyDescent="0.25">
      <c r="A36" s="35"/>
      <c r="B36" s="9" t="s">
        <v>57</v>
      </c>
      <c r="C36" s="14">
        <v>776586</v>
      </c>
      <c r="D36" s="14">
        <v>939862</v>
      </c>
      <c r="E36" s="29">
        <v>-0.17369999999999999</v>
      </c>
      <c r="F36" s="14">
        <v>1878503</v>
      </c>
      <c r="G36" s="29">
        <v>-0.58660000000000001</v>
      </c>
      <c r="H36" s="29">
        <v>2.3E-3</v>
      </c>
      <c r="I36" s="18">
        <v>43.938918999999999</v>
      </c>
      <c r="J36" s="18">
        <v>53.639650000000003</v>
      </c>
      <c r="K36" s="29">
        <v>-0.18085000000000001</v>
      </c>
      <c r="L36" s="18">
        <v>90.346034000000003</v>
      </c>
      <c r="M36" s="29">
        <v>-0.51366000000000001</v>
      </c>
      <c r="N36" s="29">
        <v>1.4422109139674715E-4</v>
      </c>
      <c r="O36" s="14">
        <v>2655089</v>
      </c>
      <c r="P36" s="14">
        <v>1455687</v>
      </c>
      <c r="Q36" s="29">
        <v>0.82389999999999997</v>
      </c>
      <c r="R36" s="29">
        <v>3.0000000000000001E-3</v>
      </c>
      <c r="S36" s="18">
        <v>134.284952</v>
      </c>
      <c r="T36" s="18">
        <v>92.788965000000005</v>
      </c>
      <c r="U36" s="29">
        <v>0.44720799999999999</v>
      </c>
      <c r="V36" s="29">
        <v>1.8027120312903177E-4</v>
      </c>
      <c r="W36" s="14">
        <v>32394</v>
      </c>
      <c r="X36" s="29">
        <v>8.9999999999999998E-4</v>
      </c>
      <c r="Y36" s="14">
        <v>44674</v>
      </c>
      <c r="Z36" s="29">
        <v>-0.27488000000000001</v>
      </c>
    </row>
    <row r="37" spans="1:26" ht="13.75" customHeight="1" x14ac:dyDescent="0.25">
      <c r="A37" s="11"/>
      <c r="B37" s="13" t="s">
        <v>154</v>
      </c>
      <c r="C37" s="15">
        <v>7672140</v>
      </c>
      <c r="D37" s="15">
        <v>9064557</v>
      </c>
      <c r="E37" s="30">
        <v>-0.15359999999999999</v>
      </c>
      <c r="F37" s="15">
        <v>14534355</v>
      </c>
      <c r="G37" s="30">
        <v>-0.47210000000000002</v>
      </c>
      <c r="H37" s="30">
        <v>2.3099999999999999E-2</v>
      </c>
      <c r="I37" s="19">
        <v>20488.579102</v>
      </c>
      <c r="J37" s="19">
        <v>22099.131578</v>
      </c>
      <c r="K37" s="30">
        <v>-7.2878999999999999E-2</v>
      </c>
      <c r="L37" s="19">
        <v>36384.051532999998</v>
      </c>
      <c r="M37" s="30">
        <v>-0.43687999999999999</v>
      </c>
      <c r="N37" s="30">
        <v>6.7249839242950554E-2</v>
      </c>
      <c r="O37" s="15">
        <v>22206495</v>
      </c>
      <c r="P37" s="15">
        <v>15650145</v>
      </c>
      <c r="Q37" s="30">
        <v>0.41889999999999999</v>
      </c>
      <c r="R37" s="30">
        <v>2.5100000000000001E-2</v>
      </c>
      <c r="S37" s="19">
        <v>56872.630634000001</v>
      </c>
      <c r="T37" s="19">
        <v>37161.003290000001</v>
      </c>
      <c r="U37" s="30">
        <v>0.53043899999999999</v>
      </c>
      <c r="V37" s="30">
        <v>7.6348819408329591E-2</v>
      </c>
      <c r="W37" s="15">
        <v>425806</v>
      </c>
      <c r="X37" s="30">
        <v>1.18E-2</v>
      </c>
      <c r="Y37" s="15">
        <v>443133</v>
      </c>
      <c r="Z37" s="30">
        <v>-3.9100999999999997E-2</v>
      </c>
    </row>
    <row r="38" spans="1:26" ht="13.75" customHeight="1" x14ac:dyDescent="0.25">
      <c r="A38" s="35" t="s">
        <v>58</v>
      </c>
      <c r="B38" s="9" t="s">
        <v>59</v>
      </c>
      <c r="C38" s="14">
        <v>4860188</v>
      </c>
      <c r="D38" s="14">
        <v>11935772</v>
      </c>
      <c r="E38" s="29">
        <v>-0.59279999999999999</v>
      </c>
      <c r="F38" s="14">
        <v>8306847</v>
      </c>
      <c r="G38" s="29">
        <v>-0.41489999999999999</v>
      </c>
      <c r="H38" s="29">
        <v>1.47E-2</v>
      </c>
      <c r="I38" s="18">
        <v>3937.0985690000002</v>
      </c>
      <c r="J38" s="18">
        <v>8717.4508729999998</v>
      </c>
      <c r="K38" s="29">
        <v>-0.54836600000000002</v>
      </c>
      <c r="L38" s="18">
        <v>6545.902677</v>
      </c>
      <c r="M38" s="29">
        <v>-0.39854000000000001</v>
      </c>
      <c r="N38" s="29">
        <v>1.2922772464150779E-2</v>
      </c>
      <c r="O38" s="14">
        <v>13167035</v>
      </c>
      <c r="P38" s="14">
        <v>19794135</v>
      </c>
      <c r="Q38" s="29">
        <v>-0.33479999999999999</v>
      </c>
      <c r="R38" s="29">
        <v>1.49E-2</v>
      </c>
      <c r="S38" s="18">
        <v>10483.001246</v>
      </c>
      <c r="T38" s="18">
        <v>14415.123256000001</v>
      </c>
      <c r="U38" s="29">
        <v>-0.27277800000000002</v>
      </c>
      <c r="V38" s="29">
        <v>1.4072933853523355E-2</v>
      </c>
      <c r="W38" s="14">
        <v>743435</v>
      </c>
      <c r="X38" s="29">
        <v>2.06E-2</v>
      </c>
      <c r="Y38" s="14">
        <v>771660</v>
      </c>
      <c r="Z38" s="29">
        <v>-3.6600000000000001E-2</v>
      </c>
    </row>
    <row r="39" spans="1:26" ht="13.75" customHeight="1" x14ac:dyDescent="0.25">
      <c r="A39" s="35"/>
      <c r="B39" s="9" t="s">
        <v>60</v>
      </c>
      <c r="C39" s="14">
        <v>5371702</v>
      </c>
      <c r="D39" s="14">
        <v>7555283</v>
      </c>
      <c r="E39" s="29">
        <v>-0.28899999999999998</v>
      </c>
      <c r="F39" s="14">
        <v>8777316</v>
      </c>
      <c r="G39" s="29">
        <v>-0.38800000000000001</v>
      </c>
      <c r="H39" s="29">
        <v>1.6199999999999999E-2</v>
      </c>
      <c r="I39" s="18">
        <v>3439.430159</v>
      </c>
      <c r="J39" s="18">
        <v>4477.3073830000003</v>
      </c>
      <c r="K39" s="29">
        <v>-0.23180799999999999</v>
      </c>
      <c r="L39" s="18">
        <v>5580.8432430000003</v>
      </c>
      <c r="M39" s="29">
        <v>-0.38370799999999999</v>
      </c>
      <c r="N39" s="29">
        <v>1.1289271165589386E-2</v>
      </c>
      <c r="O39" s="14">
        <v>14149018</v>
      </c>
      <c r="P39" s="14">
        <v>13341259</v>
      </c>
      <c r="Q39" s="29">
        <v>6.0499999999999998E-2</v>
      </c>
      <c r="R39" s="29">
        <v>1.6E-2</v>
      </c>
      <c r="S39" s="18">
        <v>9020.2734020000007</v>
      </c>
      <c r="T39" s="18">
        <v>7779.1820520000001</v>
      </c>
      <c r="U39" s="29">
        <v>0.15953999999999999</v>
      </c>
      <c r="V39" s="29">
        <v>1.2109290836484377E-2</v>
      </c>
      <c r="W39" s="14">
        <v>478374</v>
      </c>
      <c r="X39" s="29">
        <v>1.32E-2</v>
      </c>
      <c r="Y39" s="14">
        <v>555517</v>
      </c>
      <c r="Z39" s="29">
        <v>-0.1389</v>
      </c>
    </row>
    <row r="40" spans="1:26" ht="13.75" customHeight="1" x14ac:dyDescent="0.25">
      <c r="A40" s="35"/>
      <c r="B40" s="9" t="s">
        <v>61</v>
      </c>
      <c r="C40" s="14">
        <v>11127147</v>
      </c>
      <c r="D40" s="14">
        <v>43379216</v>
      </c>
      <c r="E40" s="29">
        <v>-0.74350000000000005</v>
      </c>
      <c r="F40" s="14">
        <v>22810727</v>
      </c>
      <c r="G40" s="29">
        <v>-0.51219999999999999</v>
      </c>
      <c r="H40" s="29">
        <v>3.3599999999999998E-2</v>
      </c>
      <c r="I40" s="18">
        <v>3288.3125650000002</v>
      </c>
      <c r="J40" s="18">
        <v>12102.126935</v>
      </c>
      <c r="K40" s="29">
        <v>-0.72828599999999999</v>
      </c>
      <c r="L40" s="18">
        <v>6708.6684919999998</v>
      </c>
      <c r="M40" s="29">
        <v>-0.50984099999999999</v>
      </c>
      <c r="N40" s="29">
        <v>1.0793256588263746E-2</v>
      </c>
      <c r="O40" s="14">
        <v>33937874</v>
      </c>
      <c r="P40" s="14">
        <v>71500060</v>
      </c>
      <c r="Q40" s="29">
        <v>-0.52529999999999999</v>
      </c>
      <c r="R40" s="29">
        <v>3.8399999999999997E-2</v>
      </c>
      <c r="S40" s="18">
        <v>9996.9810570000009</v>
      </c>
      <c r="T40" s="18">
        <v>19840.476018000001</v>
      </c>
      <c r="U40" s="29">
        <v>-0.49613200000000002</v>
      </c>
      <c r="V40" s="29">
        <v>1.3420474714125301E-2</v>
      </c>
      <c r="W40" s="14">
        <v>1329216</v>
      </c>
      <c r="X40" s="29">
        <v>3.6799999999999999E-2</v>
      </c>
      <c r="Y40" s="14">
        <v>1752659</v>
      </c>
      <c r="Z40" s="29">
        <v>-0.24160000000000001</v>
      </c>
    </row>
    <row r="41" spans="1:26" ht="13.75" customHeight="1" x14ac:dyDescent="0.25">
      <c r="A41" s="35"/>
      <c r="B41" s="9" t="s">
        <v>62</v>
      </c>
      <c r="C41" s="14">
        <v>6233083</v>
      </c>
      <c r="D41" s="14">
        <v>8526458</v>
      </c>
      <c r="E41" s="29">
        <v>-0.26900000000000002</v>
      </c>
      <c r="F41" s="14">
        <v>9756981</v>
      </c>
      <c r="G41" s="29">
        <v>-0.36120000000000002</v>
      </c>
      <c r="H41" s="29">
        <v>1.8800000000000001E-2</v>
      </c>
      <c r="I41" s="18">
        <v>4811.6768609999999</v>
      </c>
      <c r="J41" s="18">
        <v>8434.6388750000006</v>
      </c>
      <c r="K41" s="29">
        <v>-0.42953400000000003</v>
      </c>
      <c r="L41" s="18">
        <v>7718.5818939999999</v>
      </c>
      <c r="M41" s="29">
        <v>-0.37661099999999997</v>
      </c>
      <c r="N41" s="29">
        <v>1.5793408307152354E-2</v>
      </c>
      <c r="O41" s="14">
        <v>15990064</v>
      </c>
      <c r="P41" s="14">
        <v>14769691</v>
      </c>
      <c r="Q41" s="29">
        <v>8.2600000000000007E-2</v>
      </c>
      <c r="R41" s="29">
        <v>1.8100000000000002E-2</v>
      </c>
      <c r="S41" s="18">
        <v>12530.258754</v>
      </c>
      <c r="T41" s="18">
        <v>14784.324612</v>
      </c>
      <c r="U41" s="29">
        <v>-0.15246299999999999</v>
      </c>
      <c r="V41" s="29">
        <v>1.682128032559942E-2</v>
      </c>
      <c r="W41" s="14">
        <v>375978</v>
      </c>
      <c r="X41" s="29">
        <v>1.04E-2</v>
      </c>
      <c r="Y41" s="14">
        <v>401220</v>
      </c>
      <c r="Z41" s="29">
        <v>-6.2899999999999998E-2</v>
      </c>
    </row>
    <row r="42" spans="1:26" ht="13.75" customHeight="1" x14ac:dyDescent="0.25">
      <c r="A42" s="35"/>
      <c r="B42" s="9" t="s">
        <v>63</v>
      </c>
      <c r="C42" s="14">
        <v>16010197</v>
      </c>
      <c r="D42" s="14">
        <v>30987420</v>
      </c>
      <c r="E42" s="29">
        <v>-0.48330000000000001</v>
      </c>
      <c r="F42" s="14">
        <v>21998981</v>
      </c>
      <c r="G42" s="29">
        <v>-0.2722</v>
      </c>
      <c r="H42" s="29">
        <v>4.8300000000000003E-2</v>
      </c>
      <c r="I42" s="18">
        <v>3994.8279269999998</v>
      </c>
      <c r="J42" s="18">
        <v>8171.9424799999997</v>
      </c>
      <c r="K42" s="29">
        <v>-0.51115299999999997</v>
      </c>
      <c r="L42" s="18">
        <v>5245.925749</v>
      </c>
      <c r="M42" s="29">
        <v>-0.23848900000000001</v>
      </c>
      <c r="N42" s="29">
        <v>1.3112258031977185E-2</v>
      </c>
      <c r="O42" s="14">
        <v>38009178</v>
      </c>
      <c r="P42" s="14">
        <v>52734837</v>
      </c>
      <c r="Q42" s="29">
        <v>-0.2792</v>
      </c>
      <c r="R42" s="29">
        <v>4.2999999999999997E-2</v>
      </c>
      <c r="S42" s="18">
        <v>9240.7536760000003</v>
      </c>
      <c r="T42" s="18">
        <v>13952.786459000001</v>
      </c>
      <c r="U42" s="29">
        <v>-0.33771299999999999</v>
      </c>
      <c r="V42" s="29">
        <v>1.2405275186690634E-2</v>
      </c>
      <c r="W42" s="14">
        <v>1142663</v>
      </c>
      <c r="X42" s="29">
        <v>3.1600000000000003E-2</v>
      </c>
      <c r="Y42" s="14">
        <v>1108334</v>
      </c>
      <c r="Z42" s="29">
        <v>3.1E-2</v>
      </c>
    </row>
    <row r="43" spans="1:26" ht="13.75" customHeight="1" x14ac:dyDescent="0.25">
      <c r="A43" s="35"/>
      <c r="B43" s="9" t="s">
        <v>64</v>
      </c>
      <c r="C43" s="14">
        <v>12292403</v>
      </c>
      <c r="D43" s="14">
        <v>20348844</v>
      </c>
      <c r="E43" s="29">
        <v>-0.39589999999999997</v>
      </c>
      <c r="F43" s="14">
        <v>23153317</v>
      </c>
      <c r="G43" s="29">
        <v>-0.46910000000000002</v>
      </c>
      <c r="H43" s="29">
        <v>3.7100000000000001E-2</v>
      </c>
      <c r="I43" s="18">
        <v>4226.7760079999998</v>
      </c>
      <c r="J43" s="18">
        <v>6314.3245209999995</v>
      </c>
      <c r="K43" s="29">
        <v>-0.33060499999999998</v>
      </c>
      <c r="L43" s="18">
        <v>8442.9964010000003</v>
      </c>
      <c r="M43" s="29">
        <v>-0.49937500000000001</v>
      </c>
      <c r="N43" s="29">
        <v>1.3873583211351787E-2</v>
      </c>
      <c r="O43" s="14">
        <v>35445720</v>
      </c>
      <c r="P43" s="14">
        <v>34972034</v>
      </c>
      <c r="Q43" s="29">
        <v>1.35E-2</v>
      </c>
      <c r="R43" s="29">
        <v>4.0099999999999997E-2</v>
      </c>
      <c r="S43" s="18">
        <v>12669.772408999999</v>
      </c>
      <c r="T43" s="18">
        <v>11212.810165000001</v>
      </c>
      <c r="U43" s="29">
        <v>0.129937</v>
      </c>
      <c r="V43" s="29">
        <v>1.7008570815451016E-2</v>
      </c>
      <c r="W43" s="14">
        <v>760334</v>
      </c>
      <c r="X43" s="29">
        <v>2.1000000000000001E-2</v>
      </c>
      <c r="Y43" s="14">
        <v>632969</v>
      </c>
      <c r="Z43" s="29">
        <v>0.20119999999999999</v>
      </c>
    </row>
    <row r="44" spans="1:26" ht="13.75" customHeight="1" x14ac:dyDescent="0.25">
      <c r="A44" s="35"/>
      <c r="B44" s="9" t="s">
        <v>65</v>
      </c>
      <c r="C44" s="14">
        <v>11397635</v>
      </c>
      <c r="D44" s="14">
        <v>12042828</v>
      </c>
      <c r="E44" s="29">
        <v>-5.3600000000000002E-2</v>
      </c>
      <c r="F44" s="14">
        <v>18880468</v>
      </c>
      <c r="G44" s="29">
        <v>-0.39629999999999999</v>
      </c>
      <c r="H44" s="29">
        <v>3.44E-2</v>
      </c>
      <c r="I44" s="18">
        <v>2819.6191720000002</v>
      </c>
      <c r="J44" s="18">
        <v>3839.4235659999999</v>
      </c>
      <c r="K44" s="29">
        <v>-0.26561400000000002</v>
      </c>
      <c r="L44" s="18">
        <v>4888.1860809999998</v>
      </c>
      <c r="M44" s="29">
        <v>-0.42317700000000003</v>
      </c>
      <c r="N44" s="29">
        <v>9.2548602369810825E-3</v>
      </c>
      <c r="O44" s="14">
        <v>30278103</v>
      </c>
      <c r="P44" s="14">
        <v>20099271</v>
      </c>
      <c r="Q44" s="29">
        <v>0.50639999999999996</v>
      </c>
      <c r="R44" s="29">
        <v>3.4299999999999997E-2</v>
      </c>
      <c r="S44" s="18">
        <v>7707.8052530000004</v>
      </c>
      <c r="T44" s="18">
        <v>6410.8752720000002</v>
      </c>
      <c r="U44" s="29">
        <v>0.20230200000000001</v>
      </c>
      <c r="V44" s="29">
        <v>1.0347364360249248E-2</v>
      </c>
      <c r="W44" s="14">
        <v>1313158</v>
      </c>
      <c r="X44" s="29">
        <v>3.6299999999999999E-2</v>
      </c>
      <c r="Y44" s="14">
        <v>1020573</v>
      </c>
      <c r="Z44" s="29">
        <v>0.28670000000000001</v>
      </c>
    </row>
    <row r="45" spans="1:26" ht="13.75" customHeight="1" x14ac:dyDescent="0.25">
      <c r="A45" s="35"/>
      <c r="B45" s="9" t="s">
        <v>66</v>
      </c>
      <c r="C45" s="14">
        <v>1928143</v>
      </c>
      <c r="D45" s="14">
        <v>5248680</v>
      </c>
      <c r="E45" s="29">
        <v>-0.63260000000000005</v>
      </c>
      <c r="F45" s="14">
        <v>3907940</v>
      </c>
      <c r="G45" s="29">
        <v>-0.50660000000000005</v>
      </c>
      <c r="H45" s="29">
        <v>5.7999999999999996E-3</v>
      </c>
      <c r="I45" s="18">
        <v>635.23091999999997</v>
      </c>
      <c r="J45" s="18">
        <v>2113.0773899999999</v>
      </c>
      <c r="K45" s="29">
        <v>-0.69938100000000003</v>
      </c>
      <c r="L45" s="18">
        <v>1310.606802</v>
      </c>
      <c r="M45" s="29">
        <v>-0.51531499999999997</v>
      </c>
      <c r="N45" s="29">
        <v>2.0850239071962553E-3</v>
      </c>
      <c r="O45" s="14">
        <v>5836083</v>
      </c>
      <c r="P45" s="14">
        <v>9487421</v>
      </c>
      <c r="Q45" s="29">
        <v>-0.38490000000000002</v>
      </c>
      <c r="R45" s="29">
        <v>6.6E-3</v>
      </c>
      <c r="S45" s="18">
        <v>1945.837722</v>
      </c>
      <c r="T45" s="18">
        <v>3901.5243839999998</v>
      </c>
      <c r="U45" s="29">
        <v>-0.50126199999999999</v>
      </c>
      <c r="V45" s="29">
        <v>2.6121952014310167E-3</v>
      </c>
      <c r="W45" s="14">
        <v>208446</v>
      </c>
      <c r="X45" s="29">
        <v>5.7999999999999996E-3</v>
      </c>
      <c r="Y45" s="14">
        <v>258562</v>
      </c>
      <c r="Z45" s="29">
        <v>-0.1938</v>
      </c>
    </row>
    <row r="46" spans="1:26" ht="13.75" customHeight="1" x14ac:dyDescent="0.25">
      <c r="A46" s="35"/>
      <c r="B46" s="9" t="s">
        <v>67</v>
      </c>
      <c r="C46" s="14">
        <v>1667793</v>
      </c>
      <c r="D46" s="14">
        <v>4251739</v>
      </c>
      <c r="E46" s="29">
        <v>-0.60770000000000002</v>
      </c>
      <c r="F46" s="14">
        <v>3269342</v>
      </c>
      <c r="G46" s="29">
        <v>-0.4899</v>
      </c>
      <c r="H46" s="29">
        <v>5.0000000000000001E-3</v>
      </c>
      <c r="I46" s="18">
        <v>526.46634200000005</v>
      </c>
      <c r="J46" s="18">
        <v>1590.6569500000001</v>
      </c>
      <c r="K46" s="29">
        <v>-0.66902600000000001</v>
      </c>
      <c r="L46" s="18">
        <v>1045.3667499999999</v>
      </c>
      <c r="M46" s="29">
        <v>-0.49638100000000002</v>
      </c>
      <c r="N46" s="29">
        <v>1.7280249982229458E-3</v>
      </c>
      <c r="O46" s="14">
        <v>4937135</v>
      </c>
      <c r="P46" s="14">
        <v>7485614</v>
      </c>
      <c r="Q46" s="29">
        <v>-0.34050000000000002</v>
      </c>
      <c r="R46" s="29">
        <v>5.5999999999999999E-3</v>
      </c>
      <c r="S46" s="18">
        <v>1571.8330920000001</v>
      </c>
      <c r="T46" s="18">
        <v>2828.0279569999998</v>
      </c>
      <c r="U46" s="29">
        <v>-0.44419500000000001</v>
      </c>
      <c r="V46" s="29">
        <v>2.1101116572828358E-3</v>
      </c>
      <c r="W46" s="14">
        <v>255726</v>
      </c>
      <c r="X46" s="29">
        <v>7.1000000000000004E-3</v>
      </c>
      <c r="Y46" s="14">
        <v>264772</v>
      </c>
      <c r="Z46" s="29">
        <v>-3.4200000000000001E-2</v>
      </c>
    </row>
    <row r="47" spans="1:26" ht="13.75" customHeight="1" x14ac:dyDescent="0.25">
      <c r="A47" s="35"/>
      <c r="B47" s="9" t="s">
        <v>68</v>
      </c>
      <c r="C47" s="14">
        <v>33978</v>
      </c>
      <c r="D47" s="14">
        <v>73088</v>
      </c>
      <c r="E47" s="29">
        <v>-0.53510000000000002</v>
      </c>
      <c r="F47" s="14">
        <v>113885</v>
      </c>
      <c r="G47" s="29">
        <v>-0.7016</v>
      </c>
      <c r="H47" s="29">
        <v>1E-4</v>
      </c>
      <c r="I47" s="18">
        <v>37.851104999999997</v>
      </c>
      <c r="J47" s="18">
        <v>79.370431999999994</v>
      </c>
      <c r="K47" s="29">
        <v>-0.52310800000000002</v>
      </c>
      <c r="L47" s="18">
        <v>124.41306400000001</v>
      </c>
      <c r="M47" s="29">
        <v>-0.69576300000000002</v>
      </c>
      <c r="N47" s="29">
        <v>1.2423900719252726E-4</v>
      </c>
      <c r="O47" s="14">
        <v>147863</v>
      </c>
      <c r="P47" s="14">
        <v>117494</v>
      </c>
      <c r="Q47" s="29">
        <v>0.25850000000000001</v>
      </c>
      <c r="R47" s="29">
        <v>2.0000000000000001E-4</v>
      </c>
      <c r="S47" s="18">
        <v>162.26416800000001</v>
      </c>
      <c r="T47" s="18">
        <v>128.41118900000001</v>
      </c>
      <c r="U47" s="29">
        <v>0.26362999999999998</v>
      </c>
      <c r="V47" s="29">
        <v>2.1783197859795442E-4</v>
      </c>
      <c r="W47" s="14">
        <v>4024</v>
      </c>
      <c r="X47" s="29">
        <v>1E-4</v>
      </c>
      <c r="Y47" s="14">
        <v>4439</v>
      </c>
      <c r="Z47" s="29">
        <v>-9.35E-2</v>
      </c>
    </row>
    <row r="48" spans="1:26" ht="13.75" customHeight="1" x14ac:dyDescent="0.25">
      <c r="A48" s="35"/>
      <c r="B48" s="9" t="s">
        <v>69</v>
      </c>
      <c r="C48" s="14">
        <v>875829</v>
      </c>
      <c r="D48" s="14">
        <v>3052117</v>
      </c>
      <c r="E48" s="29">
        <v>-0.71299999999999997</v>
      </c>
      <c r="F48" s="14">
        <v>1457556</v>
      </c>
      <c r="G48" s="29">
        <v>-0.39910000000000001</v>
      </c>
      <c r="H48" s="29">
        <v>2.5999999999999999E-3</v>
      </c>
      <c r="I48" s="18">
        <v>720.87370099999998</v>
      </c>
      <c r="J48" s="18">
        <v>2705.7923110000002</v>
      </c>
      <c r="K48" s="29">
        <v>-0.73358100000000004</v>
      </c>
      <c r="L48" s="18">
        <v>1201.832392</v>
      </c>
      <c r="M48" s="29">
        <v>-0.40018799999999999</v>
      </c>
      <c r="N48" s="29">
        <v>2.3661299431930126E-3</v>
      </c>
      <c r="O48" s="14">
        <v>2333385</v>
      </c>
      <c r="P48" s="14">
        <v>5532053</v>
      </c>
      <c r="Q48" s="29">
        <v>-0.57820000000000005</v>
      </c>
      <c r="R48" s="29">
        <v>2.5999999999999999E-3</v>
      </c>
      <c r="S48" s="18">
        <v>1922.706093</v>
      </c>
      <c r="T48" s="18">
        <v>4818.0589529999997</v>
      </c>
      <c r="U48" s="29">
        <v>-0.60093799999999997</v>
      </c>
      <c r="V48" s="29">
        <v>2.5811420824623003E-3</v>
      </c>
      <c r="W48" s="14">
        <v>87246</v>
      </c>
      <c r="X48" s="29">
        <v>2.3999999999999998E-3</v>
      </c>
      <c r="Y48" s="14">
        <v>92344</v>
      </c>
      <c r="Z48" s="29">
        <v>-5.5199999999999999E-2</v>
      </c>
    </row>
    <row r="49" spans="1:26" ht="13.75" customHeight="1" x14ac:dyDescent="0.25">
      <c r="A49" s="35"/>
      <c r="B49" s="9" t="s">
        <v>70</v>
      </c>
      <c r="C49" s="14">
        <v>555822</v>
      </c>
      <c r="D49" s="14">
        <v>712605</v>
      </c>
      <c r="E49" s="29">
        <v>-0.22</v>
      </c>
      <c r="F49" s="14">
        <v>943871</v>
      </c>
      <c r="G49" s="29">
        <v>-0.41110000000000002</v>
      </c>
      <c r="H49" s="29">
        <v>1.6999999999999999E-3</v>
      </c>
      <c r="I49" s="18">
        <v>351.20175899999998</v>
      </c>
      <c r="J49" s="18">
        <v>375.87470500000001</v>
      </c>
      <c r="K49" s="29">
        <v>-6.5641000000000005E-2</v>
      </c>
      <c r="L49" s="18">
        <v>650.53906800000004</v>
      </c>
      <c r="M49" s="29">
        <v>-0.46013700000000002</v>
      </c>
      <c r="N49" s="29">
        <v>1.1527525514097733E-3</v>
      </c>
      <c r="O49" s="14">
        <v>1499693</v>
      </c>
      <c r="P49" s="14">
        <v>1170931</v>
      </c>
      <c r="Q49" s="29">
        <v>0.28079999999999999</v>
      </c>
      <c r="R49" s="29">
        <v>1.6999999999999999E-3</v>
      </c>
      <c r="S49" s="18">
        <v>1001.740826</v>
      </c>
      <c r="T49" s="18">
        <v>615.43245000000002</v>
      </c>
      <c r="U49" s="29">
        <v>0.62770199999999998</v>
      </c>
      <c r="V49" s="29">
        <v>1.344789726897248E-3</v>
      </c>
      <c r="W49" s="14">
        <v>74404</v>
      </c>
      <c r="X49" s="29">
        <v>2.0999999999999999E-3</v>
      </c>
      <c r="Y49" s="14">
        <v>89989</v>
      </c>
      <c r="Z49" s="29">
        <v>-0.17319999999999999</v>
      </c>
    </row>
    <row r="50" spans="1:26" ht="13.75" customHeight="1" x14ac:dyDescent="0.25">
      <c r="A50" s="35"/>
      <c r="B50" s="9" t="s">
        <v>71</v>
      </c>
      <c r="C50" s="14">
        <v>3178253</v>
      </c>
      <c r="D50" s="14">
        <v>3304505</v>
      </c>
      <c r="E50" s="29">
        <v>-3.8199999999999998E-2</v>
      </c>
      <c r="F50" s="14">
        <v>5848579</v>
      </c>
      <c r="G50" s="29">
        <v>-0.45660000000000001</v>
      </c>
      <c r="H50" s="29">
        <v>9.5999999999999992E-3</v>
      </c>
      <c r="I50" s="18">
        <v>1346.0871520000001</v>
      </c>
      <c r="J50" s="18">
        <v>1639.0875160000001</v>
      </c>
      <c r="K50" s="29">
        <v>-0.178758</v>
      </c>
      <c r="L50" s="18">
        <v>2423.6825800000001</v>
      </c>
      <c r="M50" s="29">
        <v>-0.44461099999999998</v>
      </c>
      <c r="N50" s="29">
        <v>4.4182734258113882E-3</v>
      </c>
      <c r="O50" s="14">
        <v>9026832</v>
      </c>
      <c r="P50" s="14">
        <v>5685231</v>
      </c>
      <c r="Q50" s="29">
        <v>0.58779999999999999</v>
      </c>
      <c r="R50" s="29">
        <v>1.0200000000000001E-2</v>
      </c>
      <c r="S50" s="18">
        <v>3769.7697309999999</v>
      </c>
      <c r="T50" s="18">
        <v>2867.178582</v>
      </c>
      <c r="U50" s="29">
        <v>0.314801</v>
      </c>
      <c r="V50" s="29">
        <v>5.060737743174502E-3</v>
      </c>
      <c r="W50" s="14">
        <v>302461</v>
      </c>
      <c r="X50" s="29">
        <v>8.3999999999999995E-3</v>
      </c>
      <c r="Y50" s="14">
        <v>266384</v>
      </c>
      <c r="Z50" s="29">
        <v>0.13539999999999999</v>
      </c>
    </row>
    <row r="51" spans="1:26" ht="13.75" customHeight="1" x14ac:dyDescent="0.25">
      <c r="A51" s="35"/>
      <c r="B51" s="9" t="s">
        <v>72</v>
      </c>
      <c r="C51" s="14">
        <v>9235197</v>
      </c>
      <c r="D51" s="14">
        <v>32916775</v>
      </c>
      <c r="E51" s="29">
        <v>-0.71940000000000004</v>
      </c>
      <c r="F51" s="14">
        <v>20344698</v>
      </c>
      <c r="G51" s="29">
        <v>-0.54610000000000003</v>
      </c>
      <c r="H51" s="29">
        <v>2.7900000000000001E-2</v>
      </c>
      <c r="I51" s="18">
        <v>3443.860756</v>
      </c>
      <c r="J51" s="18">
        <v>18555.710519</v>
      </c>
      <c r="K51" s="29">
        <v>-0.81440400000000002</v>
      </c>
      <c r="L51" s="18">
        <v>8040.4199779999999</v>
      </c>
      <c r="M51" s="29">
        <v>-0.57168099999999999</v>
      </c>
      <c r="N51" s="29">
        <v>1.1303813752194193E-2</v>
      </c>
      <c r="O51" s="14">
        <v>29579895</v>
      </c>
      <c r="P51" s="14">
        <v>56573561</v>
      </c>
      <c r="Q51" s="29">
        <v>-0.47710000000000002</v>
      </c>
      <c r="R51" s="29">
        <v>3.3500000000000002E-2</v>
      </c>
      <c r="S51" s="18">
        <v>11484.280735</v>
      </c>
      <c r="T51" s="18">
        <v>31812.245071000001</v>
      </c>
      <c r="U51" s="29">
        <v>-0.63899799999999995</v>
      </c>
      <c r="V51" s="29">
        <v>1.5417104257296164E-2</v>
      </c>
      <c r="W51" s="14">
        <v>907427</v>
      </c>
      <c r="X51" s="29">
        <v>2.5100000000000001E-2</v>
      </c>
      <c r="Y51" s="14">
        <v>690152</v>
      </c>
      <c r="Z51" s="29">
        <v>0.31480000000000002</v>
      </c>
    </row>
    <row r="52" spans="1:26" ht="13.75" customHeight="1" x14ac:dyDescent="0.25">
      <c r="A52" s="35"/>
      <c r="B52" s="9" t="s">
        <v>73</v>
      </c>
      <c r="C52" s="14">
        <v>1431649</v>
      </c>
      <c r="D52" s="14">
        <v>6765928</v>
      </c>
      <c r="E52" s="29">
        <v>-0.78839999999999999</v>
      </c>
      <c r="F52" s="14">
        <v>3041091</v>
      </c>
      <c r="G52" s="29">
        <v>-0.5292</v>
      </c>
      <c r="H52" s="29">
        <v>4.3E-3</v>
      </c>
      <c r="I52" s="18">
        <v>530.79015700000002</v>
      </c>
      <c r="J52" s="18">
        <v>2444.7294080000001</v>
      </c>
      <c r="K52" s="29">
        <v>-0.78288400000000002</v>
      </c>
      <c r="L52" s="18">
        <v>1128.9497590000001</v>
      </c>
      <c r="M52" s="29">
        <v>-0.529837</v>
      </c>
      <c r="N52" s="29">
        <v>1.7422170933515861E-3</v>
      </c>
      <c r="O52" s="14">
        <v>4472740</v>
      </c>
      <c r="P52" s="14">
        <v>11993053</v>
      </c>
      <c r="Q52" s="29">
        <v>-0.62709999999999999</v>
      </c>
      <c r="R52" s="29">
        <v>5.1000000000000004E-3</v>
      </c>
      <c r="S52" s="18">
        <v>1659.739916</v>
      </c>
      <c r="T52" s="18">
        <v>4327.6281499999996</v>
      </c>
      <c r="U52" s="29">
        <v>-0.61647799999999997</v>
      </c>
      <c r="V52" s="29">
        <v>2.2281224149270137E-3</v>
      </c>
      <c r="W52" s="14">
        <v>173370</v>
      </c>
      <c r="X52" s="29">
        <v>4.7999999999999996E-3</v>
      </c>
      <c r="Y52" s="14">
        <v>227694</v>
      </c>
      <c r="Z52" s="29">
        <v>-0.23860000000000001</v>
      </c>
    </row>
    <row r="53" spans="1:26" ht="13.75" customHeight="1" x14ac:dyDescent="0.25">
      <c r="A53" s="35"/>
      <c r="B53" s="9" t="s">
        <v>74</v>
      </c>
      <c r="C53" s="14">
        <v>1256954</v>
      </c>
      <c r="D53" s="14">
        <v>2160021</v>
      </c>
      <c r="E53" s="29">
        <v>-0.41810000000000003</v>
      </c>
      <c r="F53" s="14">
        <v>2002743</v>
      </c>
      <c r="G53" s="29">
        <v>-0.37240000000000001</v>
      </c>
      <c r="H53" s="29">
        <v>3.8E-3</v>
      </c>
      <c r="I53" s="18">
        <v>565.13527799999997</v>
      </c>
      <c r="J53" s="18">
        <v>1178.996204</v>
      </c>
      <c r="K53" s="29">
        <v>-0.52066400000000002</v>
      </c>
      <c r="L53" s="18">
        <v>884.651881</v>
      </c>
      <c r="M53" s="29">
        <v>-0.361178</v>
      </c>
      <c r="N53" s="29">
        <v>1.8549483791343185E-3</v>
      </c>
      <c r="O53" s="14">
        <v>3259697</v>
      </c>
      <c r="P53" s="14">
        <v>3430774</v>
      </c>
      <c r="Q53" s="29">
        <v>-4.99E-2</v>
      </c>
      <c r="R53" s="29">
        <v>3.7000000000000002E-3</v>
      </c>
      <c r="S53" s="18">
        <v>1449.787159</v>
      </c>
      <c r="T53" s="18">
        <v>1833.394364</v>
      </c>
      <c r="U53" s="29">
        <v>-0.209233</v>
      </c>
      <c r="V53" s="29">
        <v>1.9462707588706653E-3</v>
      </c>
      <c r="W53" s="14">
        <v>122080</v>
      </c>
      <c r="X53" s="29">
        <v>3.3999999999999998E-3</v>
      </c>
      <c r="Y53" s="14">
        <v>121483</v>
      </c>
      <c r="Z53" s="29">
        <v>4.8999999999999998E-3</v>
      </c>
    </row>
    <row r="54" spans="1:26" ht="13.75" customHeight="1" x14ac:dyDescent="0.25">
      <c r="A54" s="35"/>
      <c r="B54" s="9" t="s">
        <v>75</v>
      </c>
      <c r="C54" s="14">
        <v>739664</v>
      </c>
      <c r="D54" s="14"/>
      <c r="E54" s="29"/>
      <c r="F54" s="14">
        <v>1370833</v>
      </c>
      <c r="G54" s="29">
        <v>-0.46039999999999998</v>
      </c>
      <c r="H54" s="29">
        <v>2.2000000000000001E-3</v>
      </c>
      <c r="I54" s="18">
        <v>315.24301600000001</v>
      </c>
      <c r="J54" s="18"/>
      <c r="K54" s="29"/>
      <c r="L54" s="18">
        <v>583.63562100000001</v>
      </c>
      <c r="M54" s="29">
        <v>-0.45986300000000002</v>
      </c>
      <c r="N54" s="29">
        <v>1.0347248602707369E-3</v>
      </c>
      <c r="O54" s="14">
        <v>2110497</v>
      </c>
      <c r="P54" s="14"/>
      <c r="Q54" s="29"/>
      <c r="R54" s="29">
        <v>2.3999999999999998E-3</v>
      </c>
      <c r="S54" s="18">
        <v>898.87863700000003</v>
      </c>
      <c r="T54" s="18"/>
      <c r="U54" s="29"/>
      <c r="V54" s="29">
        <v>1.2067020983778896E-3</v>
      </c>
      <c r="W54" s="14">
        <v>137313</v>
      </c>
      <c r="X54" s="29">
        <v>3.8E-3</v>
      </c>
      <c r="Y54" s="14">
        <v>106883</v>
      </c>
      <c r="Z54" s="29">
        <v>0.28470000000000001</v>
      </c>
    </row>
    <row r="55" spans="1:26" ht="13.75" customHeight="1" x14ac:dyDescent="0.25">
      <c r="A55" s="35"/>
      <c r="B55" s="9" t="s">
        <v>76</v>
      </c>
      <c r="C55" s="14">
        <v>615572</v>
      </c>
      <c r="D55" s="14"/>
      <c r="E55" s="29"/>
      <c r="F55" s="14">
        <v>1914764</v>
      </c>
      <c r="G55" s="29">
        <v>-0.67849999999999999</v>
      </c>
      <c r="H55" s="29">
        <v>1.9E-3</v>
      </c>
      <c r="I55" s="18">
        <v>495.26376800000003</v>
      </c>
      <c r="J55" s="18"/>
      <c r="K55" s="29"/>
      <c r="L55" s="18">
        <v>1582.0599139999999</v>
      </c>
      <c r="M55" s="29">
        <v>-0.68694999999999995</v>
      </c>
      <c r="N55" s="29">
        <v>1.6256085214619272E-3</v>
      </c>
      <c r="O55" s="14">
        <v>2530336</v>
      </c>
      <c r="P55" s="14"/>
      <c r="Q55" s="29"/>
      <c r="R55" s="29">
        <v>2.8999999999999998E-3</v>
      </c>
      <c r="S55" s="18">
        <v>2077.3236820000002</v>
      </c>
      <c r="T55" s="18"/>
      <c r="U55" s="29"/>
      <c r="V55" s="29">
        <v>2.7887088900517328E-3</v>
      </c>
      <c r="W55" s="14">
        <v>52184</v>
      </c>
      <c r="X55" s="29">
        <v>1.4E-3</v>
      </c>
      <c r="Y55" s="14">
        <v>51516</v>
      </c>
      <c r="Z55" s="29">
        <v>1.2999999999999999E-2</v>
      </c>
    </row>
    <row r="56" spans="1:26" ht="13.75" customHeight="1" x14ac:dyDescent="0.25">
      <c r="A56" s="35"/>
      <c r="B56" s="9" t="s">
        <v>77</v>
      </c>
      <c r="C56" s="14">
        <v>0</v>
      </c>
      <c r="D56" s="14">
        <v>97</v>
      </c>
      <c r="E56" s="29">
        <v>-1</v>
      </c>
      <c r="F56" s="14">
        <v>0</v>
      </c>
      <c r="G56" s="29"/>
      <c r="H56" s="29">
        <v>0</v>
      </c>
      <c r="I56" s="18">
        <v>0</v>
      </c>
      <c r="J56" s="18">
        <v>6.4699000000000007E-2</v>
      </c>
      <c r="K56" s="29">
        <v>-1</v>
      </c>
      <c r="L56" s="18">
        <v>0</v>
      </c>
      <c r="M56" s="29"/>
      <c r="N56" s="29">
        <v>0</v>
      </c>
      <c r="O56" s="14">
        <v>0</v>
      </c>
      <c r="P56" s="14">
        <v>294</v>
      </c>
      <c r="Q56" s="29">
        <v>-1</v>
      </c>
      <c r="R56" s="29">
        <v>0</v>
      </c>
      <c r="S56" s="18">
        <v>0</v>
      </c>
      <c r="T56" s="18">
        <v>0.194359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78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>
        <v>0</v>
      </c>
      <c r="Q57" s="29"/>
      <c r="R57" s="29">
        <v>0</v>
      </c>
      <c r="S57" s="18">
        <v>0</v>
      </c>
      <c r="T57" s="18">
        <v>0</v>
      </c>
      <c r="U57" s="29"/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79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>
        <v>0</v>
      </c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80</v>
      </c>
      <c r="C59" s="14">
        <v>60</v>
      </c>
      <c r="D59" s="14">
        <v>88</v>
      </c>
      <c r="E59" s="29">
        <v>-0.31819999999999998</v>
      </c>
      <c r="F59" s="14">
        <v>236</v>
      </c>
      <c r="G59" s="29">
        <v>-0.74580000000000002</v>
      </c>
      <c r="H59" s="29">
        <v>0</v>
      </c>
      <c r="I59" s="18">
        <v>3.6165999999999997E-2</v>
      </c>
      <c r="J59" s="18">
        <v>5.2928000000000003E-2</v>
      </c>
      <c r="K59" s="29">
        <v>-0.31669399999999998</v>
      </c>
      <c r="L59" s="18">
        <v>0.14380200000000001</v>
      </c>
      <c r="M59" s="29">
        <v>-0.74850099999999997</v>
      </c>
      <c r="N59" s="29">
        <v>1.1870797257107663E-7</v>
      </c>
      <c r="O59" s="14">
        <v>296</v>
      </c>
      <c r="P59" s="14">
        <v>217</v>
      </c>
      <c r="Q59" s="29">
        <v>0.36409999999999998</v>
      </c>
      <c r="R59" s="29">
        <v>0</v>
      </c>
      <c r="S59" s="18">
        <v>0.17996799999999999</v>
      </c>
      <c r="T59" s="18">
        <v>0.130687</v>
      </c>
      <c r="U59" s="29">
        <v>0.37709199999999998</v>
      </c>
      <c r="V59" s="29">
        <v>2.4159853655624482E-7</v>
      </c>
      <c r="W59" s="14">
        <v>8</v>
      </c>
      <c r="X59" s="29">
        <v>0</v>
      </c>
      <c r="Y59" s="14">
        <v>9</v>
      </c>
      <c r="Z59" s="29">
        <v>-0.1111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>
        <v>0</v>
      </c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1297869</v>
      </c>
      <c r="D63" s="14">
        <v>1930898</v>
      </c>
      <c r="E63" s="29">
        <v>-0.32779999999999998</v>
      </c>
      <c r="F63" s="14">
        <v>1817267</v>
      </c>
      <c r="G63" s="29">
        <v>-0.2858</v>
      </c>
      <c r="H63" s="29">
        <v>3.8999999999999998E-3</v>
      </c>
      <c r="I63" s="18">
        <v>5.2457500000000001</v>
      </c>
      <c r="J63" s="18">
        <v>6.711068</v>
      </c>
      <c r="K63" s="29">
        <v>-0.21834300000000001</v>
      </c>
      <c r="L63" s="18">
        <v>6.0625309999999999</v>
      </c>
      <c r="M63" s="29">
        <v>-0.13472600000000001</v>
      </c>
      <c r="N63" s="29">
        <v>1.7218170301242194E-5</v>
      </c>
      <c r="O63" s="14">
        <v>3115136</v>
      </c>
      <c r="P63" s="14">
        <v>3607082</v>
      </c>
      <c r="Q63" s="29">
        <v>-0.13639999999999999</v>
      </c>
      <c r="R63" s="29">
        <v>3.5000000000000001E-3</v>
      </c>
      <c r="S63" s="18">
        <v>11.308280999999999</v>
      </c>
      <c r="T63" s="18">
        <v>12.900517000000001</v>
      </c>
      <c r="U63" s="29">
        <v>-0.12342400000000001</v>
      </c>
      <c r="V63" s="29">
        <v>1.5180832929002873E-5</v>
      </c>
      <c r="W63" s="14">
        <v>259476</v>
      </c>
      <c r="X63" s="29">
        <v>7.1999999999999998E-3</v>
      </c>
      <c r="Y63" s="14">
        <v>366447</v>
      </c>
      <c r="Z63" s="29">
        <v>-0.29189999999999999</v>
      </c>
    </row>
    <row r="64" spans="1:26" ht="13.75" customHeight="1" x14ac:dyDescent="0.25">
      <c r="A64" s="35"/>
      <c r="B64" s="9" t="s">
        <v>85</v>
      </c>
      <c r="C64" s="14">
        <v>1681353</v>
      </c>
      <c r="D64" s="14">
        <v>2237354</v>
      </c>
      <c r="E64" s="29">
        <v>-0.2485</v>
      </c>
      <c r="F64" s="14">
        <v>3129877</v>
      </c>
      <c r="G64" s="29">
        <v>-0.46279999999999999</v>
      </c>
      <c r="H64" s="29">
        <v>5.1000000000000004E-3</v>
      </c>
      <c r="I64" s="18">
        <v>10.073496</v>
      </c>
      <c r="J64" s="18">
        <v>16.908387000000001</v>
      </c>
      <c r="K64" s="29">
        <v>-0.40423100000000001</v>
      </c>
      <c r="L64" s="18">
        <v>17.425127</v>
      </c>
      <c r="M64" s="29">
        <v>-0.421898</v>
      </c>
      <c r="N64" s="29">
        <v>3.306432248141487E-5</v>
      </c>
      <c r="O64" s="14">
        <v>4811230</v>
      </c>
      <c r="P64" s="14">
        <v>3985406</v>
      </c>
      <c r="Q64" s="29">
        <v>0.2072</v>
      </c>
      <c r="R64" s="29">
        <v>5.4000000000000003E-3</v>
      </c>
      <c r="S64" s="18">
        <v>27.498622999999998</v>
      </c>
      <c r="T64" s="18">
        <v>31.033245000000001</v>
      </c>
      <c r="U64" s="29">
        <v>-0.113898</v>
      </c>
      <c r="V64" s="29">
        <v>3.6915602074323741E-5</v>
      </c>
      <c r="W64" s="14">
        <v>429569</v>
      </c>
      <c r="X64" s="29">
        <v>1.1900000000000001E-2</v>
      </c>
      <c r="Y64" s="14">
        <v>582342</v>
      </c>
      <c r="Z64" s="29">
        <v>-0.26229999999999998</v>
      </c>
    </row>
    <row r="65" spans="1:26" ht="13.75" customHeight="1" x14ac:dyDescent="0.25">
      <c r="A65" s="35"/>
      <c r="B65" s="9" t="s">
        <v>86</v>
      </c>
      <c r="C65" s="14">
        <v>3629430</v>
      </c>
      <c r="D65" s="14">
        <v>10846842</v>
      </c>
      <c r="E65" s="29">
        <v>-0.66539999999999999</v>
      </c>
      <c r="F65" s="14">
        <v>8876061</v>
      </c>
      <c r="G65" s="29">
        <v>-0.59109999999999996</v>
      </c>
      <c r="H65" s="29">
        <v>1.09E-2</v>
      </c>
      <c r="I65" s="18">
        <v>6.819712</v>
      </c>
      <c r="J65" s="18">
        <v>20.253572999999999</v>
      </c>
      <c r="K65" s="29">
        <v>-0.66328399999999998</v>
      </c>
      <c r="L65" s="18">
        <v>16.318812999999999</v>
      </c>
      <c r="M65" s="29">
        <v>-0.58209500000000003</v>
      </c>
      <c r="N65" s="29">
        <v>2.2384399298751373E-5</v>
      </c>
      <c r="O65" s="14">
        <v>12505491</v>
      </c>
      <c r="P65" s="14">
        <v>17380419</v>
      </c>
      <c r="Q65" s="29">
        <v>-0.28050000000000003</v>
      </c>
      <c r="R65" s="29">
        <v>1.41E-2</v>
      </c>
      <c r="S65" s="18">
        <v>23.138525000000001</v>
      </c>
      <c r="T65" s="18">
        <v>35.505464000000003</v>
      </c>
      <c r="U65" s="29">
        <v>-0.34831099999999998</v>
      </c>
      <c r="V65" s="29">
        <v>3.1062376522882326E-5</v>
      </c>
      <c r="W65" s="14">
        <v>391929</v>
      </c>
      <c r="X65" s="29">
        <v>1.0800000000000001E-2</v>
      </c>
      <c r="Y65" s="14">
        <v>439710</v>
      </c>
      <c r="Z65" s="29">
        <v>-0.1087</v>
      </c>
    </row>
    <row r="66" spans="1:26" ht="13.75" customHeight="1" x14ac:dyDescent="0.25">
      <c r="A66" s="35"/>
      <c r="B66" s="9" t="s">
        <v>87</v>
      </c>
      <c r="C66" s="14">
        <v>3436122</v>
      </c>
      <c r="D66" s="14">
        <v>5309766</v>
      </c>
      <c r="E66" s="29">
        <v>-0.35289999999999999</v>
      </c>
      <c r="F66" s="14">
        <v>6158978</v>
      </c>
      <c r="G66" s="29">
        <v>-0.44209999999999999</v>
      </c>
      <c r="H66" s="29">
        <v>1.04E-2</v>
      </c>
      <c r="I66" s="18">
        <v>9.7804099999999998</v>
      </c>
      <c r="J66" s="18">
        <v>12.550103999999999</v>
      </c>
      <c r="K66" s="29">
        <v>-0.220691</v>
      </c>
      <c r="L66" s="18">
        <v>12.975025</v>
      </c>
      <c r="M66" s="29">
        <v>-0.24621299999999999</v>
      </c>
      <c r="N66" s="29">
        <v>3.2102323785154109E-5</v>
      </c>
      <c r="O66" s="14">
        <v>9595100</v>
      </c>
      <c r="P66" s="14">
        <v>8639700</v>
      </c>
      <c r="Q66" s="29">
        <v>0.1106</v>
      </c>
      <c r="R66" s="29">
        <v>1.09E-2</v>
      </c>
      <c r="S66" s="18">
        <v>22.755434999999999</v>
      </c>
      <c r="T66" s="18">
        <v>21.385062000000001</v>
      </c>
      <c r="U66" s="29">
        <v>6.4080999999999999E-2</v>
      </c>
      <c r="V66" s="29">
        <v>3.0548096298790637E-5</v>
      </c>
      <c r="W66" s="14">
        <v>297233</v>
      </c>
      <c r="X66" s="29">
        <v>8.2000000000000007E-3</v>
      </c>
      <c r="Y66" s="14">
        <v>290857</v>
      </c>
      <c r="Z66" s="29">
        <v>2.1899999999999999E-2</v>
      </c>
    </row>
    <row r="67" spans="1:26" ht="13.75" customHeight="1" x14ac:dyDescent="0.25">
      <c r="A67" s="35"/>
      <c r="B67" s="9" t="s">
        <v>88</v>
      </c>
      <c r="C67" s="14">
        <v>1218606</v>
      </c>
      <c r="D67" s="14">
        <v>764841</v>
      </c>
      <c r="E67" s="29">
        <v>0.59330000000000005</v>
      </c>
      <c r="F67" s="14">
        <v>2555949</v>
      </c>
      <c r="G67" s="29">
        <v>-0.5232</v>
      </c>
      <c r="H67" s="29">
        <v>3.7000000000000002E-3</v>
      </c>
      <c r="I67" s="18">
        <v>3.617308</v>
      </c>
      <c r="J67" s="18">
        <v>1.965031</v>
      </c>
      <c r="K67" s="29">
        <v>0.84084000000000003</v>
      </c>
      <c r="L67" s="18">
        <v>7.3051979999999999</v>
      </c>
      <c r="M67" s="29">
        <v>-0.50483100000000003</v>
      </c>
      <c r="N67" s="29">
        <v>1.1873121131591441E-5</v>
      </c>
      <c r="O67" s="14">
        <v>3774555</v>
      </c>
      <c r="P67" s="14">
        <v>1585408</v>
      </c>
      <c r="Q67" s="29">
        <v>1.3808</v>
      </c>
      <c r="R67" s="29">
        <v>4.3E-3</v>
      </c>
      <c r="S67" s="18">
        <v>10.922506</v>
      </c>
      <c r="T67" s="18">
        <v>4.6803090000000003</v>
      </c>
      <c r="U67" s="29">
        <v>1.333715</v>
      </c>
      <c r="V67" s="29">
        <v>1.4662948219276782E-5</v>
      </c>
      <c r="W67" s="14">
        <v>258616</v>
      </c>
      <c r="X67" s="29">
        <v>7.1999999999999998E-3</v>
      </c>
      <c r="Y67" s="14">
        <v>297248</v>
      </c>
      <c r="Z67" s="29">
        <v>-0.13</v>
      </c>
    </row>
    <row r="68" spans="1:26" ht="13.75" customHeight="1" x14ac:dyDescent="0.25">
      <c r="A68" s="35"/>
      <c r="B68" s="9" t="s">
        <v>89</v>
      </c>
      <c r="C68" s="14">
        <v>513607</v>
      </c>
      <c r="D68" s="14">
        <v>903026</v>
      </c>
      <c r="E68" s="29">
        <v>-0.43120000000000003</v>
      </c>
      <c r="F68" s="14">
        <v>1120682</v>
      </c>
      <c r="G68" s="29">
        <v>-0.54169999999999996</v>
      </c>
      <c r="H68" s="29">
        <v>1.5E-3</v>
      </c>
      <c r="I68" s="18">
        <v>2.6407090000000002</v>
      </c>
      <c r="J68" s="18">
        <v>6.2755660000000004</v>
      </c>
      <c r="K68" s="29">
        <v>-0.57920799999999995</v>
      </c>
      <c r="L68" s="18">
        <v>4.7558040000000004</v>
      </c>
      <c r="M68" s="29">
        <v>-0.44474000000000002</v>
      </c>
      <c r="N68" s="29">
        <v>8.6676218420670021E-6</v>
      </c>
      <c r="O68" s="14">
        <v>1634289</v>
      </c>
      <c r="P68" s="14">
        <v>1602098</v>
      </c>
      <c r="Q68" s="29">
        <v>2.01E-2</v>
      </c>
      <c r="R68" s="29">
        <v>1.8E-3</v>
      </c>
      <c r="S68" s="18">
        <v>7.3965129999999997</v>
      </c>
      <c r="T68" s="18">
        <v>11.512387</v>
      </c>
      <c r="U68" s="29">
        <v>-0.35751699999999997</v>
      </c>
      <c r="V68" s="29">
        <v>9.9294692190791703E-6</v>
      </c>
      <c r="W68" s="14">
        <v>78267</v>
      </c>
      <c r="X68" s="29">
        <v>2.2000000000000001E-3</v>
      </c>
      <c r="Y68" s="14">
        <v>110464</v>
      </c>
      <c r="Z68" s="29">
        <v>-0.29149999999999998</v>
      </c>
    </row>
    <row r="69" spans="1:26" ht="13.75" customHeight="1" x14ac:dyDescent="0.25">
      <c r="A69" s="35"/>
      <c r="B69" s="9" t="s">
        <v>90</v>
      </c>
      <c r="C69" s="14">
        <v>726342</v>
      </c>
      <c r="D69" s="14">
        <v>1393995</v>
      </c>
      <c r="E69" s="29">
        <v>-0.47889999999999999</v>
      </c>
      <c r="F69" s="14">
        <v>857644</v>
      </c>
      <c r="G69" s="29">
        <v>-0.15310000000000001</v>
      </c>
      <c r="H69" s="29">
        <v>2.2000000000000001E-3</v>
      </c>
      <c r="I69" s="18">
        <v>1.3673960000000001</v>
      </c>
      <c r="J69" s="18">
        <v>3.2494010000000002</v>
      </c>
      <c r="K69" s="29">
        <v>-0.57918499999999995</v>
      </c>
      <c r="L69" s="18">
        <v>1.6632439999999999</v>
      </c>
      <c r="M69" s="29">
        <v>-0.177874</v>
      </c>
      <c r="N69" s="29">
        <v>4.4882156407067385E-6</v>
      </c>
      <c r="O69" s="14">
        <v>1583986</v>
      </c>
      <c r="P69" s="14">
        <v>2029266</v>
      </c>
      <c r="Q69" s="29">
        <v>-0.21940000000000001</v>
      </c>
      <c r="R69" s="29">
        <v>1.8E-3</v>
      </c>
      <c r="S69" s="18">
        <v>3.03064</v>
      </c>
      <c r="T69" s="18">
        <v>5.3816420000000003</v>
      </c>
      <c r="U69" s="29">
        <v>-0.43685600000000002</v>
      </c>
      <c r="V69" s="29">
        <v>4.0684910030050786E-6</v>
      </c>
      <c r="W69" s="14">
        <v>87676</v>
      </c>
      <c r="X69" s="29">
        <v>2.3999999999999998E-3</v>
      </c>
      <c r="Y69" s="14">
        <v>118395</v>
      </c>
      <c r="Z69" s="29">
        <v>-0.25950000000000001</v>
      </c>
    </row>
    <row r="70" spans="1:26" ht="13.75" customHeight="1" x14ac:dyDescent="0.25">
      <c r="A70" s="35"/>
      <c r="B70" s="9" t="s">
        <v>91</v>
      </c>
      <c r="C70" s="14">
        <v>133337</v>
      </c>
      <c r="D70" s="14"/>
      <c r="E70" s="29"/>
      <c r="F70" s="14">
        <v>119566</v>
      </c>
      <c r="G70" s="29">
        <v>0.1152</v>
      </c>
      <c r="H70" s="29">
        <v>4.0000000000000002E-4</v>
      </c>
      <c r="I70" s="18">
        <v>0.35027000000000003</v>
      </c>
      <c r="J70" s="18"/>
      <c r="K70" s="29"/>
      <c r="L70" s="18">
        <v>0.50079399999999996</v>
      </c>
      <c r="M70" s="29">
        <v>-0.30057099999999998</v>
      </c>
      <c r="N70" s="29">
        <v>1.1496942308375551E-6</v>
      </c>
      <c r="O70" s="14">
        <v>252903</v>
      </c>
      <c r="P70" s="14"/>
      <c r="Q70" s="29"/>
      <c r="R70" s="29">
        <v>2.9999999999999997E-4</v>
      </c>
      <c r="S70" s="18">
        <v>0.85106400000000004</v>
      </c>
      <c r="T70" s="18"/>
      <c r="U70" s="29"/>
      <c r="V70" s="29">
        <v>1.1425132074352329E-6</v>
      </c>
      <c r="W70" s="14">
        <v>55947</v>
      </c>
      <c r="X70" s="29">
        <v>1.5E-3</v>
      </c>
      <c r="Y70" s="14">
        <v>40542</v>
      </c>
      <c r="Z70" s="29">
        <v>0.38</v>
      </c>
    </row>
    <row r="71" spans="1:26" ht="13.75" customHeight="1" x14ac:dyDescent="0.25">
      <c r="A71" s="35"/>
      <c r="B71" s="9" t="s">
        <v>92</v>
      </c>
      <c r="C71" s="14">
        <v>104835</v>
      </c>
      <c r="D71" s="14"/>
      <c r="E71" s="29"/>
      <c r="F71" s="14">
        <v>139312</v>
      </c>
      <c r="G71" s="29">
        <v>-0.2475</v>
      </c>
      <c r="H71" s="29">
        <v>2.9999999999999997E-4</v>
      </c>
      <c r="I71" s="18">
        <v>0.85077800000000003</v>
      </c>
      <c r="J71" s="18"/>
      <c r="K71" s="29"/>
      <c r="L71" s="18">
        <v>2.014548</v>
      </c>
      <c r="M71" s="29">
        <v>-0.57768299999999995</v>
      </c>
      <c r="N71" s="29">
        <v>2.7925159400562804E-6</v>
      </c>
      <c r="O71" s="14">
        <v>244147</v>
      </c>
      <c r="P71" s="14"/>
      <c r="Q71" s="29"/>
      <c r="R71" s="29">
        <v>2.9999999999999997E-4</v>
      </c>
      <c r="S71" s="18">
        <v>2.865326</v>
      </c>
      <c r="T71" s="18"/>
      <c r="U71" s="29"/>
      <c r="V71" s="29">
        <v>3.8465647690509365E-6</v>
      </c>
      <c r="W71" s="14">
        <v>46053</v>
      </c>
      <c r="X71" s="29">
        <v>1.2999999999999999E-3</v>
      </c>
      <c r="Y71" s="14">
        <v>36674</v>
      </c>
      <c r="Z71" s="29">
        <v>0.25569999999999998</v>
      </c>
    </row>
    <row r="72" spans="1:26" ht="13.75" customHeight="1" x14ac:dyDescent="0.25">
      <c r="A72" s="35"/>
      <c r="B72" s="9" t="s">
        <v>93</v>
      </c>
      <c r="C72" s="14">
        <v>59827</v>
      </c>
      <c r="D72" s="14"/>
      <c r="E72" s="29"/>
      <c r="F72" s="14">
        <v>49576</v>
      </c>
      <c r="G72" s="29">
        <v>0.20680000000000001</v>
      </c>
      <c r="H72" s="29">
        <v>2.0000000000000001E-4</v>
      </c>
      <c r="I72" s="18">
        <v>0.464673</v>
      </c>
      <c r="J72" s="18"/>
      <c r="K72" s="29"/>
      <c r="L72" s="18">
        <v>0.64378800000000003</v>
      </c>
      <c r="M72" s="29">
        <v>-0.27822000000000002</v>
      </c>
      <c r="N72" s="29">
        <v>1.5252001807919009E-6</v>
      </c>
      <c r="O72" s="14">
        <v>109403</v>
      </c>
      <c r="P72" s="14"/>
      <c r="Q72" s="29"/>
      <c r="R72" s="29">
        <v>1E-4</v>
      </c>
      <c r="S72" s="18">
        <v>1.1084609999999999</v>
      </c>
      <c r="T72" s="18"/>
      <c r="U72" s="29"/>
      <c r="V72" s="29">
        <v>1.4880565179902634E-6</v>
      </c>
      <c r="W72" s="14">
        <v>17132</v>
      </c>
      <c r="X72" s="29">
        <v>5.0000000000000001E-4</v>
      </c>
      <c r="Y72" s="14">
        <v>12518</v>
      </c>
      <c r="Z72" s="29">
        <v>0.36859999999999998</v>
      </c>
    </row>
    <row r="73" spans="1:26" ht="13.75" customHeight="1" x14ac:dyDescent="0.25">
      <c r="A73" s="35"/>
      <c r="B73" s="9" t="s">
        <v>94</v>
      </c>
      <c r="C73" s="14">
        <v>41035</v>
      </c>
      <c r="D73" s="14"/>
      <c r="E73" s="29"/>
      <c r="F73" s="14">
        <v>135731</v>
      </c>
      <c r="G73" s="29">
        <v>-0.69769999999999999</v>
      </c>
      <c r="H73" s="29">
        <v>1E-4</v>
      </c>
      <c r="I73" s="18">
        <v>6.5739000000000006E-2</v>
      </c>
      <c r="J73" s="18"/>
      <c r="K73" s="29"/>
      <c r="L73" s="18">
        <v>0.16991600000000001</v>
      </c>
      <c r="M73" s="29">
        <v>-0.61310900000000002</v>
      </c>
      <c r="N73" s="29">
        <v>2.1577568458911706E-7</v>
      </c>
      <c r="O73" s="14">
        <v>176766</v>
      </c>
      <c r="P73" s="14"/>
      <c r="Q73" s="29"/>
      <c r="R73" s="29">
        <v>2.0000000000000001E-4</v>
      </c>
      <c r="S73" s="18">
        <v>0.235655</v>
      </c>
      <c r="T73" s="18"/>
      <c r="U73" s="29"/>
      <c r="V73" s="29">
        <v>3.1635570285918542E-7</v>
      </c>
      <c r="W73" s="14">
        <v>10270</v>
      </c>
      <c r="X73" s="29">
        <v>2.9999999999999997E-4</v>
      </c>
      <c r="Y73" s="14">
        <v>17874</v>
      </c>
      <c r="Z73" s="29">
        <v>-0.4254</v>
      </c>
    </row>
    <row r="74" spans="1:26" ht="13.75" customHeight="1" x14ac:dyDescent="0.25">
      <c r="A74" s="35"/>
      <c r="B74" s="9" t="s">
        <v>95</v>
      </c>
      <c r="C74" s="14">
        <v>173045</v>
      </c>
      <c r="D74" s="14"/>
      <c r="E74" s="29"/>
      <c r="F74" s="14">
        <v>421131</v>
      </c>
      <c r="G74" s="29">
        <v>-0.58909999999999996</v>
      </c>
      <c r="H74" s="29">
        <v>5.0000000000000001E-4</v>
      </c>
      <c r="I74" s="18">
        <v>0.871255</v>
      </c>
      <c r="J74" s="18"/>
      <c r="K74" s="29"/>
      <c r="L74" s="18">
        <v>1.8098939999999999</v>
      </c>
      <c r="M74" s="29">
        <v>-0.51861500000000005</v>
      </c>
      <c r="N74" s="29">
        <v>2.8597277731132379E-6</v>
      </c>
      <c r="O74" s="14">
        <v>594176</v>
      </c>
      <c r="P74" s="14"/>
      <c r="Q74" s="29"/>
      <c r="R74" s="29">
        <v>6.9999999999999999E-4</v>
      </c>
      <c r="S74" s="18">
        <v>2.681149</v>
      </c>
      <c r="T74" s="18"/>
      <c r="U74" s="29"/>
      <c r="V74" s="29">
        <v>3.5993158488689066E-6</v>
      </c>
      <c r="W74" s="14">
        <v>38232</v>
      </c>
      <c r="X74" s="29">
        <v>1.1000000000000001E-3</v>
      </c>
      <c r="Y74" s="14">
        <v>46529</v>
      </c>
      <c r="Z74" s="29">
        <v>-0.17829999999999999</v>
      </c>
    </row>
    <row r="75" spans="1:26" ht="13.75" customHeight="1" x14ac:dyDescent="0.25">
      <c r="A75" s="35"/>
      <c r="B75" s="9" t="s">
        <v>96</v>
      </c>
      <c r="C75" s="14">
        <v>2740921</v>
      </c>
      <c r="D75" s="14"/>
      <c r="E75" s="29"/>
      <c r="F75" s="14">
        <v>6043122</v>
      </c>
      <c r="G75" s="29">
        <v>-0.5464</v>
      </c>
      <c r="H75" s="29">
        <v>8.3000000000000001E-3</v>
      </c>
      <c r="I75" s="18">
        <v>15.562526999999999</v>
      </c>
      <c r="J75" s="18"/>
      <c r="K75" s="29"/>
      <c r="L75" s="18">
        <v>38.658144</v>
      </c>
      <c r="M75" s="29">
        <v>-0.59743199999999996</v>
      </c>
      <c r="N75" s="29">
        <v>5.1081016099448083E-5</v>
      </c>
      <c r="O75" s="14">
        <v>8784043</v>
      </c>
      <c r="P75" s="14"/>
      <c r="Q75" s="29"/>
      <c r="R75" s="29">
        <v>9.9000000000000008E-3</v>
      </c>
      <c r="S75" s="18">
        <v>54.220671000000003</v>
      </c>
      <c r="T75" s="18"/>
      <c r="U75" s="29"/>
      <c r="V75" s="29">
        <v>7.2788688904125323E-5</v>
      </c>
      <c r="W75" s="14">
        <v>419794</v>
      </c>
      <c r="X75" s="29">
        <v>1.1599999999999999E-2</v>
      </c>
      <c r="Y75" s="14">
        <v>470738</v>
      </c>
      <c r="Z75" s="29">
        <v>-0.1082</v>
      </c>
    </row>
    <row r="76" spans="1:26" ht="13.75" customHeight="1" x14ac:dyDescent="0.25">
      <c r="A76" s="35"/>
      <c r="B76" s="9" t="s">
        <v>97</v>
      </c>
      <c r="C76" s="14">
        <v>50577</v>
      </c>
      <c r="D76" s="14"/>
      <c r="E76" s="29"/>
      <c r="F76" s="14">
        <v>160647</v>
      </c>
      <c r="G76" s="29">
        <v>-0.68520000000000003</v>
      </c>
      <c r="H76" s="29">
        <v>2.0000000000000001E-4</v>
      </c>
      <c r="I76" s="18">
        <v>0.10423</v>
      </c>
      <c r="J76" s="18"/>
      <c r="K76" s="29"/>
      <c r="L76" s="18">
        <v>0.26220599999999999</v>
      </c>
      <c r="M76" s="29">
        <v>-0.60248800000000002</v>
      </c>
      <c r="N76" s="29">
        <v>3.421150246387026E-7</v>
      </c>
      <c r="O76" s="14">
        <v>211224</v>
      </c>
      <c r="P76" s="14"/>
      <c r="Q76" s="29"/>
      <c r="R76" s="29">
        <v>2.0000000000000001E-4</v>
      </c>
      <c r="S76" s="18">
        <v>0.36643500000000001</v>
      </c>
      <c r="T76" s="18"/>
      <c r="U76" s="29"/>
      <c r="V76" s="29">
        <v>4.9192167353633751E-7</v>
      </c>
      <c r="W76" s="14">
        <v>19817</v>
      </c>
      <c r="X76" s="29">
        <v>5.0000000000000001E-4</v>
      </c>
      <c r="Y76" s="14">
        <v>23717</v>
      </c>
      <c r="Z76" s="29">
        <v>-0.16439999999999999</v>
      </c>
    </row>
    <row r="77" spans="1:26" ht="13.75" customHeight="1" x14ac:dyDescent="0.25">
      <c r="A77" s="35"/>
      <c r="B77" s="9" t="s">
        <v>98</v>
      </c>
      <c r="C77" s="14">
        <v>33765</v>
      </c>
      <c r="D77" s="14"/>
      <c r="E77" s="29"/>
      <c r="F77" s="14">
        <v>90193</v>
      </c>
      <c r="G77" s="29">
        <v>-0.62560000000000004</v>
      </c>
      <c r="H77" s="29">
        <v>1E-4</v>
      </c>
      <c r="I77" s="18">
        <v>7.3635999999999993E-2</v>
      </c>
      <c r="J77" s="18"/>
      <c r="K77" s="29"/>
      <c r="L77" s="18">
        <v>0.16602500000000001</v>
      </c>
      <c r="M77" s="29">
        <v>-0.55647599999999997</v>
      </c>
      <c r="N77" s="29">
        <v>2.4169607554730404E-7</v>
      </c>
      <c r="O77" s="14">
        <v>123958</v>
      </c>
      <c r="P77" s="14"/>
      <c r="Q77" s="29"/>
      <c r="R77" s="29">
        <v>1E-4</v>
      </c>
      <c r="S77" s="18">
        <v>0.23966100000000001</v>
      </c>
      <c r="T77" s="18"/>
      <c r="U77" s="29"/>
      <c r="V77" s="29">
        <v>3.2173356857667034E-7</v>
      </c>
      <c r="W77" s="14">
        <v>11185</v>
      </c>
      <c r="X77" s="29">
        <v>2.9999999999999997E-4</v>
      </c>
      <c r="Y77" s="14">
        <v>17358</v>
      </c>
      <c r="Z77" s="29">
        <v>-0.35560000000000003</v>
      </c>
    </row>
    <row r="78" spans="1:26" ht="13.75" customHeight="1" x14ac:dyDescent="0.25">
      <c r="A78" s="35"/>
      <c r="B78" s="9" t="s">
        <v>99</v>
      </c>
      <c r="C78" s="14">
        <v>0</v>
      </c>
      <c r="D78" s="14">
        <v>0</v>
      </c>
      <c r="E78" s="29"/>
      <c r="F78" s="14">
        <v>0</v>
      </c>
      <c r="G78" s="29"/>
      <c r="H78" s="29">
        <v>0</v>
      </c>
      <c r="I78" s="18">
        <v>0</v>
      </c>
      <c r="J78" s="18">
        <v>0</v>
      </c>
      <c r="K78" s="29"/>
      <c r="L78" s="18">
        <v>0</v>
      </c>
      <c r="M78" s="29"/>
      <c r="N78" s="29">
        <v>0</v>
      </c>
      <c r="O78" s="14">
        <v>0</v>
      </c>
      <c r="P78" s="14">
        <v>0</v>
      </c>
      <c r="Q78" s="29"/>
      <c r="R78" s="29">
        <v>0</v>
      </c>
      <c r="S78" s="18">
        <v>0</v>
      </c>
      <c r="T78" s="18">
        <v>0</v>
      </c>
      <c r="U78" s="29"/>
      <c r="V78" s="29">
        <v>0</v>
      </c>
      <c r="W78" s="14">
        <v>0</v>
      </c>
      <c r="X78" s="29">
        <v>0</v>
      </c>
      <c r="Y78" s="14">
        <v>0</v>
      </c>
      <c r="Z78" s="29">
        <v>0</v>
      </c>
    </row>
    <row r="79" spans="1:26" ht="13.75" customHeight="1" x14ac:dyDescent="0.25">
      <c r="A79" s="11"/>
      <c r="B79" s="13" t="s">
        <v>154</v>
      </c>
      <c r="C79" s="15">
        <v>104651940</v>
      </c>
      <c r="D79" s="15">
        <v>216648186</v>
      </c>
      <c r="E79" s="30">
        <v>-0.51690000000000003</v>
      </c>
      <c r="F79" s="15">
        <v>189575911</v>
      </c>
      <c r="G79" s="30">
        <v>-0.44800000000000001</v>
      </c>
      <c r="H79" s="30">
        <v>0.31559999999999999</v>
      </c>
      <c r="I79" s="19">
        <v>35543.669267999998</v>
      </c>
      <c r="J79" s="19">
        <v>82808.540823999996</v>
      </c>
      <c r="K79" s="30">
        <v>-0.57077299999999997</v>
      </c>
      <c r="L79" s="19">
        <v>64218.137201999998</v>
      </c>
      <c r="M79" s="30">
        <v>-0.446517</v>
      </c>
      <c r="N79" s="30">
        <v>0.11666529106180289</v>
      </c>
      <c r="O79" s="15">
        <v>294227851</v>
      </c>
      <c r="P79" s="15">
        <v>367517309</v>
      </c>
      <c r="Q79" s="30">
        <v>-0.19939999999999999</v>
      </c>
      <c r="R79" s="30">
        <v>0.33289999999999997</v>
      </c>
      <c r="S79" s="19">
        <v>99761.806469000003</v>
      </c>
      <c r="T79" s="19">
        <v>141650.202605</v>
      </c>
      <c r="U79" s="30">
        <v>-0.29571700000000001</v>
      </c>
      <c r="V79" s="30">
        <v>0.13392551146380313</v>
      </c>
      <c r="W79" s="15">
        <v>10889043</v>
      </c>
      <c r="X79" s="30">
        <v>0.3014</v>
      </c>
      <c r="Y79" s="15">
        <v>11288572</v>
      </c>
      <c r="Z79" s="30">
        <v>-3.5400000000000001E-2</v>
      </c>
    </row>
    <row r="80" spans="1:26" ht="13.75" customHeight="1" x14ac:dyDescent="0.25">
      <c r="A80" s="35" t="s">
        <v>100</v>
      </c>
      <c r="B80" s="9" t="s">
        <v>101</v>
      </c>
      <c r="C80" s="14">
        <v>1831600</v>
      </c>
      <c r="D80" s="14">
        <v>2389697</v>
      </c>
      <c r="E80" s="29">
        <v>-0.23350000000000001</v>
      </c>
      <c r="F80" s="14">
        <v>2311868</v>
      </c>
      <c r="G80" s="29">
        <v>-0.2077</v>
      </c>
      <c r="H80" s="29">
        <v>5.4999999999999997E-3</v>
      </c>
      <c r="I80" s="18">
        <v>852.77590199999997</v>
      </c>
      <c r="J80" s="18">
        <v>1328.3888240000001</v>
      </c>
      <c r="K80" s="29">
        <v>-0.35803699999999999</v>
      </c>
      <c r="L80" s="18">
        <v>1105.2061389999999</v>
      </c>
      <c r="M80" s="29">
        <v>-0.22840099999999999</v>
      </c>
      <c r="N80" s="29">
        <v>2.7990736709586662E-3</v>
      </c>
      <c r="O80" s="14">
        <v>4143468</v>
      </c>
      <c r="P80" s="14">
        <v>4263275</v>
      </c>
      <c r="Q80" s="29">
        <v>-2.81E-2</v>
      </c>
      <c r="R80" s="29">
        <v>4.7000000000000002E-3</v>
      </c>
      <c r="S80" s="18">
        <v>1957.9820400000001</v>
      </c>
      <c r="T80" s="18">
        <v>2328.112783</v>
      </c>
      <c r="U80" s="29">
        <v>-0.15898300000000001</v>
      </c>
      <c r="V80" s="29">
        <v>2.6284983745299769E-3</v>
      </c>
      <c r="W80" s="14">
        <v>267208</v>
      </c>
      <c r="X80" s="29">
        <v>7.4000000000000003E-3</v>
      </c>
      <c r="Y80" s="14">
        <v>255101</v>
      </c>
      <c r="Z80" s="29">
        <v>4.7459630000000003E-2</v>
      </c>
    </row>
    <row r="81" spans="1:26" ht="13.75" customHeight="1" x14ac:dyDescent="0.25">
      <c r="A81" s="35"/>
      <c r="B81" s="9" t="s">
        <v>102</v>
      </c>
      <c r="C81" s="14">
        <v>1810711</v>
      </c>
      <c r="D81" s="14">
        <v>1397533</v>
      </c>
      <c r="E81" s="29">
        <v>0.29559999999999997</v>
      </c>
      <c r="F81" s="14">
        <v>2999842</v>
      </c>
      <c r="G81" s="29">
        <v>-0.39639999999999997</v>
      </c>
      <c r="H81" s="29">
        <v>5.4999999999999997E-3</v>
      </c>
      <c r="I81" s="18">
        <v>647.91998000000001</v>
      </c>
      <c r="J81" s="18">
        <v>661.47015499999998</v>
      </c>
      <c r="K81" s="29">
        <v>-2.0485E-2</v>
      </c>
      <c r="L81" s="18">
        <v>1166.4944539999999</v>
      </c>
      <c r="M81" s="29">
        <v>-0.44455800000000001</v>
      </c>
      <c r="N81" s="29">
        <v>2.1266733178701685E-3</v>
      </c>
      <c r="O81" s="14">
        <v>4810553</v>
      </c>
      <c r="P81" s="14">
        <v>2410191</v>
      </c>
      <c r="Q81" s="29">
        <v>0.99590000000000001</v>
      </c>
      <c r="R81" s="29">
        <v>5.4000000000000003E-3</v>
      </c>
      <c r="S81" s="18">
        <v>1814.414434</v>
      </c>
      <c r="T81" s="18">
        <v>1165.1182630000001</v>
      </c>
      <c r="U81" s="29">
        <v>0.55727899999999997</v>
      </c>
      <c r="V81" s="29">
        <v>2.4357656470090647E-3</v>
      </c>
      <c r="W81" s="14">
        <v>96642</v>
      </c>
      <c r="X81" s="29">
        <v>2.7000000000000001E-3</v>
      </c>
      <c r="Y81" s="14">
        <v>127793</v>
      </c>
      <c r="Z81" s="29">
        <v>-0.24376139999999999</v>
      </c>
    </row>
    <row r="82" spans="1:26" ht="13.75" customHeight="1" x14ac:dyDescent="0.25">
      <c r="A82" s="35"/>
      <c r="B82" s="9" t="s">
        <v>103</v>
      </c>
      <c r="C82" s="14">
        <v>18290895</v>
      </c>
      <c r="D82" s="14">
        <v>18464136</v>
      </c>
      <c r="E82" s="29">
        <v>-9.4000000000000004E-3</v>
      </c>
      <c r="F82" s="14">
        <v>28864472</v>
      </c>
      <c r="G82" s="29">
        <v>-0.36630000000000001</v>
      </c>
      <c r="H82" s="29">
        <v>5.5199999999999999E-2</v>
      </c>
      <c r="I82" s="18">
        <v>5530.595832</v>
      </c>
      <c r="J82" s="18">
        <v>7163.3752480000003</v>
      </c>
      <c r="K82" s="29">
        <v>-0.227934</v>
      </c>
      <c r="L82" s="18">
        <v>8972.8667590000005</v>
      </c>
      <c r="M82" s="29">
        <v>-0.383631</v>
      </c>
      <c r="N82" s="29">
        <v>1.8153122223269556E-2</v>
      </c>
      <c r="O82" s="14">
        <v>47155367</v>
      </c>
      <c r="P82" s="14">
        <v>32284899</v>
      </c>
      <c r="Q82" s="29">
        <v>0.46060000000000001</v>
      </c>
      <c r="R82" s="29">
        <v>5.3400000000000003E-2</v>
      </c>
      <c r="S82" s="18">
        <v>14503.462591</v>
      </c>
      <c r="T82" s="18">
        <v>12558.830872</v>
      </c>
      <c r="U82" s="29">
        <v>0.15484200000000001</v>
      </c>
      <c r="V82" s="29">
        <v>1.9470213243375729E-2</v>
      </c>
      <c r="W82" s="14">
        <v>2860516</v>
      </c>
      <c r="X82" s="29">
        <v>7.9200000000000007E-2</v>
      </c>
      <c r="Y82" s="14">
        <v>2644892</v>
      </c>
      <c r="Z82" s="29">
        <v>8.1524689999999997E-2</v>
      </c>
    </row>
    <row r="83" spans="1:26" ht="13.75" customHeight="1" x14ac:dyDescent="0.25">
      <c r="A83" s="35"/>
      <c r="B83" s="9" t="s">
        <v>104</v>
      </c>
      <c r="C83" s="14">
        <v>8370921</v>
      </c>
      <c r="D83" s="14">
        <v>10253541</v>
      </c>
      <c r="E83" s="29">
        <v>-0.18360000000000001</v>
      </c>
      <c r="F83" s="14">
        <v>13564522</v>
      </c>
      <c r="G83" s="29">
        <v>-0.38290000000000002</v>
      </c>
      <c r="H83" s="29">
        <v>2.52E-2</v>
      </c>
      <c r="I83" s="18">
        <v>2031.8403920000001</v>
      </c>
      <c r="J83" s="18">
        <v>2895.8841659999998</v>
      </c>
      <c r="K83" s="29">
        <v>-0.29837000000000002</v>
      </c>
      <c r="L83" s="18">
        <v>3220.6920479999999</v>
      </c>
      <c r="M83" s="29">
        <v>-0.36912899999999998</v>
      </c>
      <c r="N83" s="29">
        <v>6.6691271780772434E-3</v>
      </c>
      <c r="O83" s="14">
        <v>21935443</v>
      </c>
      <c r="P83" s="14">
        <v>18872409</v>
      </c>
      <c r="Q83" s="29">
        <v>0.1623</v>
      </c>
      <c r="R83" s="29">
        <v>2.4799999999999999E-2</v>
      </c>
      <c r="S83" s="18">
        <v>5252.53244</v>
      </c>
      <c r="T83" s="18">
        <v>5364.4221939999998</v>
      </c>
      <c r="U83" s="29">
        <v>-2.0858000000000002E-2</v>
      </c>
      <c r="V83" s="29">
        <v>7.0512766198335373E-3</v>
      </c>
      <c r="W83" s="14">
        <v>1379637</v>
      </c>
      <c r="X83" s="29">
        <v>3.8199999999999998E-2</v>
      </c>
      <c r="Y83" s="14">
        <v>1449492</v>
      </c>
      <c r="Z83" s="29">
        <v>-4.8192749999999999E-2</v>
      </c>
    </row>
    <row r="84" spans="1:26" ht="13.75" customHeight="1" x14ac:dyDescent="0.25">
      <c r="A84" s="35"/>
      <c r="B84" s="9" t="s">
        <v>105</v>
      </c>
      <c r="C84" s="14">
        <v>7078221</v>
      </c>
      <c r="D84" s="14">
        <v>10515416</v>
      </c>
      <c r="E84" s="29">
        <v>-0.32690000000000002</v>
      </c>
      <c r="F84" s="14">
        <v>12239983</v>
      </c>
      <c r="G84" s="29">
        <v>-0.42170000000000002</v>
      </c>
      <c r="H84" s="29">
        <v>2.1299999999999999E-2</v>
      </c>
      <c r="I84" s="18">
        <v>5105.2077630000003</v>
      </c>
      <c r="J84" s="18">
        <v>9203.4511770000008</v>
      </c>
      <c r="K84" s="29">
        <v>-0.44529400000000002</v>
      </c>
      <c r="L84" s="18">
        <v>9137.9031300000006</v>
      </c>
      <c r="M84" s="29">
        <v>-0.44131500000000001</v>
      </c>
      <c r="N84" s="29">
        <v>1.6756867309070715E-2</v>
      </c>
      <c r="O84" s="14">
        <v>19318204</v>
      </c>
      <c r="P84" s="14">
        <v>18624041</v>
      </c>
      <c r="Q84" s="29">
        <v>3.73E-2</v>
      </c>
      <c r="R84" s="29">
        <v>2.1899999999999999E-2</v>
      </c>
      <c r="S84" s="18">
        <v>14243.110893999999</v>
      </c>
      <c r="T84" s="18">
        <v>16240.629962000001</v>
      </c>
      <c r="U84" s="29">
        <v>-0.12299499999999999</v>
      </c>
      <c r="V84" s="29">
        <v>1.9120703391706906E-2</v>
      </c>
      <c r="W84" s="14">
        <v>810027</v>
      </c>
      <c r="X84" s="29">
        <v>2.24E-2</v>
      </c>
      <c r="Y84" s="14">
        <v>784396</v>
      </c>
      <c r="Z84" s="29">
        <v>3.26761E-2</v>
      </c>
    </row>
    <row r="85" spans="1:26" ht="13.75" customHeight="1" x14ac:dyDescent="0.25">
      <c r="A85" s="35"/>
      <c r="B85" s="9" t="s">
        <v>106</v>
      </c>
      <c r="C85" s="14">
        <v>3852264</v>
      </c>
      <c r="D85" s="14">
        <v>7692768</v>
      </c>
      <c r="E85" s="29">
        <v>-0.49919999999999998</v>
      </c>
      <c r="F85" s="14">
        <v>6135443</v>
      </c>
      <c r="G85" s="29">
        <v>-0.37209999999999999</v>
      </c>
      <c r="H85" s="29">
        <v>1.1599999999999999E-2</v>
      </c>
      <c r="I85" s="18">
        <v>1575.422147</v>
      </c>
      <c r="J85" s="18">
        <v>3173.2182739999998</v>
      </c>
      <c r="K85" s="29">
        <v>-0.503525</v>
      </c>
      <c r="L85" s="18">
        <v>2504.95642</v>
      </c>
      <c r="M85" s="29">
        <v>-0.37107800000000002</v>
      </c>
      <c r="N85" s="29">
        <v>5.1710216505541848E-3</v>
      </c>
      <c r="O85" s="14">
        <v>9987707</v>
      </c>
      <c r="P85" s="14">
        <v>13813676</v>
      </c>
      <c r="Q85" s="29">
        <v>-0.27700000000000002</v>
      </c>
      <c r="R85" s="29">
        <v>1.1299999999999999E-2</v>
      </c>
      <c r="S85" s="18">
        <v>4080.3785670000002</v>
      </c>
      <c r="T85" s="18">
        <v>5686.749272</v>
      </c>
      <c r="U85" s="29">
        <v>-0.282476</v>
      </c>
      <c r="V85" s="29">
        <v>5.4777154293133646E-3</v>
      </c>
      <c r="W85" s="14">
        <v>442719</v>
      </c>
      <c r="X85" s="29">
        <v>1.23E-2</v>
      </c>
      <c r="Y85" s="14">
        <v>434336</v>
      </c>
      <c r="Z85" s="29">
        <v>1.9300729999999999E-2</v>
      </c>
    </row>
    <row r="86" spans="1:26" ht="13.75" customHeight="1" x14ac:dyDescent="0.25">
      <c r="A86" s="35"/>
      <c r="B86" s="9" t="s">
        <v>107</v>
      </c>
      <c r="C86" s="14">
        <v>7424715</v>
      </c>
      <c r="D86" s="14">
        <v>14564635</v>
      </c>
      <c r="E86" s="29">
        <v>-0.49020000000000002</v>
      </c>
      <c r="F86" s="14">
        <v>13835813</v>
      </c>
      <c r="G86" s="29">
        <v>-0.46339999999999998</v>
      </c>
      <c r="H86" s="29">
        <v>2.24E-2</v>
      </c>
      <c r="I86" s="18">
        <v>5348.3663720000004</v>
      </c>
      <c r="J86" s="18">
        <v>11660.902506</v>
      </c>
      <c r="K86" s="29">
        <v>-0.54134199999999999</v>
      </c>
      <c r="L86" s="18">
        <v>10045.236843999999</v>
      </c>
      <c r="M86" s="29">
        <v>-0.46757199999999999</v>
      </c>
      <c r="N86" s="29">
        <v>1.7554988900830744E-2</v>
      </c>
      <c r="O86" s="14">
        <v>21260528</v>
      </c>
      <c r="P86" s="14">
        <v>27273562</v>
      </c>
      <c r="Q86" s="29">
        <v>-0.2205</v>
      </c>
      <c r="R86" s="29">
        <v>2.41E-2</v>
      </c>
      <c r="S86" s="18">
        <v>15393.603216</v>
      </c>
      <c r="T86" s="18">
        <v>21732.315912999999</v>
      </c>
      <c r="U86" s="29">
        <v>-0.29167199999999999</v>
      </c>
      <c r="V86" s="29">
        <v>2.0665184973512538E-2</v>
      </c>
      <c r="W86" s="14">
        <v>576448</v>
      </c>
      <c r="X86" s="29">
        <v>1.6E-2</v>
      </c>
      <c r="Y86" s="14">
        <v>556839</v>
      </c>
      <c r="Z86" s="29">
        <v>3.5214849999999999E-2</v>
      </c>
    </row>
    <row r="87" spans="1:26" ht="13.75" customHeight="1" x14ac:dyDescent="0.25">
      <c r="A87" s="35"/>
      <c r="B87" s="9" t="s">
        <v>108</v>
      </c>
      <c r="C87" s="14">
        <v>10430584</v>
      </c>
      <c r="D87" s="14">
        <v>20253457</v>
      </c>
      <c r="E87" s="29">
        <v>-0.48499999999999999</v>
      </c>
      <c r="F87" s="14">
        <v>15701369</v>
      </c>
      <c r="G87" s="29">
        <v>-0.3357</v>
      </c>
      <c r="H87" s="29">
        <v>3.15E-2</v>
      </c>
      <c r="I87" s="18">
        <v>3051.4015810000001</v>
      </c>
      <c r="J87" s="18">
        <v>6397.8249999999998</v>
      </c>
      <c r="K87" s="29">
        <v>-0.52305599999999997</v>
      </c>
      <c r="L87" s="18">
        <v>4601.4578739999997</v>
      </c>
      <c r="M87" s="29">
        <v>-0.33686199999999999</v>
      </c>
      <c r="N87" s="29">
        <v>1.001564162972648E-2</v>
      </c>
      <c r="O87" s="14">
        <v>26131953</v>
      </c>
      <c r="P87" s="14">
        <v>37250400</v>
      </c>
      <c r="Q87" s="29">
        <v>-0.29849999999999999</v>
      </c>
      <c r="R87" s="29">
        <v>2.9600000000000001E-2</v>
      </c>
      <c r="S87" s="18">
        <v>7652.8594549999998</v>
      </c>
      <c r="T87" s="18">
        <v>11847.181087999999</v>
      </c>
      <c r="U87" s="29">
        <v>-0.35403499999999999</v>
      </c>
      <c r="V87" s="29">
        <v>1.0273602222609694E-2</v>
      </c>
      <c r="W87" s="14">
        <v>1036730</v>
      </c>
      <c r="X87" s="29">
        <v>2.87E-2</v>
      </c>
      <c r="Y87" s="14">
        <v>987494</v>
      </c>
      <c r="Z87" s="29">
        <v>4.9859540000000001E-2</v>
      </c>
    </row>
    <row r="88" spans="1:26" ht="13.75" customHeight="1" x14ac:dyDescent="0.25">
      <c r="A88" s="35"/>
      <c r="B88" s="9" t="s">
        <v>109</v>
      </c>
      <c r="C88" s="14">
        <v>328332</v>
      </c>
      <c r="D88" s="14">
        <v>641758</v>
      </c>
      <c r="E88" s="29">
        <v>-0.4884</v>
      </c>
      <c r="F88" s="14">
        <v>519297</v>
      </c>
      <c r="G88" s="29">
        <v>-0.36770000000000003</v>
      </c>
      <c r="H88" s="29">
        <v>1E-3</v>
      </c>
      <c r="I88" s="18">
        <v>769.31161199999997</v>
      </c>
      <c r="J88" s="18">
        <v>1801.6031190000001</v>
      </c>
      <c r="K88" s="29">
        <v>-0.57298499999999997</v>
      </c>
      <c r="L88" s="18">
        <v>1271.9252530000001</v>
      </c>
      <c r="M88" s="29">
        <v>-0.39516000000000001</v>
      </c>
      <c r="N88" s="29">
        <v>2.5251181146907797E-3</v>
      </c>
      <c r="O88" s="14">
        <v>847629</v>
      </c>
      <c r="P88" s="14">
        <v>1131277</v>
      </c>
      <c r="Q88" s="29">
        <v>-0.25069999999999998</v>
      </c>
      <c r="R88" s="29">
        <v>1E-3</v>
      </c>
      <c r="S88" s="18">
        <v>2041.2368650000001</v>
      </c>
      <c r="T88" s="18">
        <v>3152.553183</v>
      </c>
      <c r="U88" s="29">
        <v>-0.35251300000000002</v>
      </c>
      <c r="V88" s="29">
        <v>2.7402640433224637E-3</v>
      </c>
      <c r="W88" s="14">
        <v>31524</v>
      </c>
      <c r="X88" s="29">
        <v>8.9999999999999998E-4</v>
      </c>
      <c r="Y88" s="14">
        <v>30206</v>
      </c>
      <c r="Z88" s="29">
        <v>4.3633720000000001E-2</v>
      </c>
    </row>
    <row r="89" spans="1:26" ht="13.75" customHeight="1" x14ac:dyDescent="0.25">
      <c r="A89" s="35"/>
      <c r="B89" s="9" t="s">
        <v>110</v>
      </c>
      <c r="C89" s="14">
        <v>1764800</v>
      </c>
      <c r="D89" s="14">
        <v>1218084</v>
      </c>
      <c r="E89" s="29">
        <v>0.44879999999999998</v>
      </c>
      <c r="F89" s="14">
        <v>2447914</v>
      </c>
      <c r="G89" s="29">
        <v>-0.27910000000000001</v>
      </c>
      <c r="H89" s="29">
        <v>5.3E-3</v>
      </c>
      <c r="I89" s="18">
        <v>1832.2845460000001</v>
      </c>
      <c r="J89" s="18">
        <v>1387.0552190000001</v>
      </c>
      <c r="K89" s="29">
        <v>0.32098900000000002</v>
      </c>
      <c r="L89" s="18">
        <v>2671.795079</v>
      </c>
      <c r="M89" s="29">
        <v>-0.31421199999999999</v>
      </c>
      <c r="N89" s="29">
        <v>6.0141233099866064E-3</v>
      </c>
      <c r="O89" s="14">
        <v>4212714</v>
      </c>
      <c r="P89" s="14">
        <v>2082214</v>
      </c>
      <c r="Q89" s="29">
        <v>1.0232000000000001</v>
      </c>
      <c r="R89" s="29">
        <v>4.7999999999999996E-3</v>
      </c>
      <c r="S89" s="18">
        <v>4504.0796250000003</v>
      </c>
      <c r="T89" s="18">
        <v>2344.3032130000001</v>
      </c>
      <c r="U89" s="29">
        <v>0.92128699999999997</v>
      </c>
      <c r="V89" s="29">
        <v>6.04651407990754E-3</v>
      </c>
      <c r="W89" s="14">
        <v>149223</v>
      </c>
      <c r="X89" s="29">
        <v>4.1000000000000003E-3</v>
      </c>
      <c r="Y89" s="14">
        <v>145440</v>
      </c>
      <c r="Z89" s="29">
        <v>2.6010729999999999E-2</v>
      </c>
    </row>
    <row r="90" spans="1:26" ht="13.75" customHeight="1" x14ac:dyDescent="0.25">
      <c r="A90" s="35"/>
      <c r="B90" s="9" t="s">
        <v>111</v>
      </c>
      <c r="C90" s="14">
        <v>7423282</v>
      </c>
      <c r="D90" s="14">
        <v>15589123</v>
      </c>
      <c r="E90" s="29">
        <v>-0.52380000000000004</v>
      </c>
      <c r="F90" s="14">
        <v>8508134</v>
      </c>
      <c r="G90" s="29">
        <v>-0.1275</v>
      </c>
      <c r="H90" s="29">
        <v>2.24E-2</v>
      </c>
      <c r="I90" s="18">
        <v>6680.0531739999997</v>
      </c>
      <c r="J90" s="18">
        <v>13525.162193</v>
      </c>
      <c r="K90" s="29">
        <v>-0.50610200000000005</v>
      </c>
      <c r="L90" s="18">
        <v>8189.8927480000002</v>
      </c>
      <c r="M90" s="29">
        <v>-0.18435399999999999</v>
      </c>
      <c r="N90" s="29">
        <v>2.1925995934096259E-2</v>
      </c>
      <c r="O90" s="14">
        <v>15931416</v>
      </c>
      <c r="P90" s="14">
        <v>28147055</v>
      </c>
      <c r="Q90" s="29">
        <v>-0.434</v>
      </c>
      <c r="R90" s="29">
        <v>1.7999999999999999E-2</v>
      </c>
      <c r="S90" s="18">
        <v>14869.945922000001</v>
      </c>
      <c r="T90" s="18">
        <v>24156.264641999998</v>
      </c>
      <c r="U90" s="29">
        <v>-0.38442700000000002</v>
      </c>
      <c r="V90" s="29">
        <v>1.9962199798995939E-2</v>
      </c>
      <c r="W90" s="14">
        <v>903132</v>
      </c>
      <c r="X90" s="29">
        <v>2.5000000000000001E-2</v>
      </c>
      <c r="Y90" s="14">
        <v>846867</v>
      </c>
      <c r="Z90" s="29">
        <v>6.6438999999999998E-2</v>
      </c>
    </row>
    <row r="91" spans="1:26" ht="13.75" customHeight="1" x14ac:dyDescent="0.25">
      <c r="A91" s="35"/>
      <c r="B91" s="9" t="s">
        <v>112</v>
      </c>
      <c r="C91" s="14">
        <v>3023774</v>
      </c>
      <c r="D91" s="14">
        <v>1820794</v>
      </c>
      <c r="E91" s="29">
        <v>0.66069999999999995</v>
      </c>
      <c r="F91" s="14">
        <v>3933276</v>
      </c>
      <c r="G91" s="29">
        <v>-0.23119999999999999</v>
      </c>
      <c r="H91" s="29">
        <v>9.1000000000000004E-3</v>
      </c>
      <c r="I91" s="18">
        <v>1032.570692</v>
      </c>
      <c r="J91" s="18">
        <v>798.24206100000004</v>
      </c>
      <c r="K91" s="29">
        <v>0.29355599999999998</v>
      </c>
      <c r="L91" s="18">
        <v>1332.754316</v>
      </c>
      <c r="M91" s="29">
        <v>-0.22523599999999999</v>
      </c>
      <c r="N91" s="29">
        <v>3.3892156551355865E-3</v>
      </c>
      <c r="O91" s="14">
        <v>6957050</v>
      </c>
      <c r="P91" s="14">
        <v>3238703</v>
      </c>
      <c r="Q91" s="29">
        <v>1.1480999999999999</v>
      </c>
      <c r="R91" s="29">
        <v>7.9000000000000008E-3</v>
      </c>
      <c r="S91" s="18">
        <v>2365.3250079999998</v>
      </c>
      <c r="T91" s="18">
        <v>1412.6660959999999</v>
      </c>
      <c r="U91" s="29">
        <v>0.674369</v>
      </c>
      <c r="V91" s="29">
        <v>3.1753370622148833E-3</v>
      </c>
      <c r="W91" s="14">
        <v>304672</v>
      </c>
      <c r="X91" s="29">
        <v>8.3999999999999995E-3</v>
      </c>
      <c r="Y91" s="14">
        <v>300612</v>
      </c>
      <c r="Z91" s="29">
        <v>1.350578E-2</v>
      </c>
    </row>
    <row r="92" spans="1:26" ht="13.75" customHeight="1" x14ac:dyDescent="0.25">
      <c r="A92" s="35"/>
      <c r="B92" s="9" t="s">
        <v>113</v>
      </c>
      <c r="C92" s="14">
        <v>147030</v>
      </c>
      <c r="D92" s="14">
        <v>19774</v>
      </c>
      <c r="E92" s="29">
        <v>6.4355000000000002</v>
      </c>
      <c r="F92" s="14">
        <v>1556270</v>
      </c>
      <c r="G92" s="29">
        <v>-0.90549999999999997</v>
      </c>
      <c r="H92" s="29">
        <v>4.0000000000000002E-4</v>
      </c>
      <c r="I92" s="18">
        <v>17.982924000000001</v>
      </c>
      <c r="J92" s="18">
        <v>2.5226790000000001</v>
      </c>
      <c r="K92" s="29">
        <v>6.1285030000000003</v>
      </c>
      <c r="L92" s="18">
        <v>210.705352</v>
      </c>
      <c r="M92" s="29">
        <v>-0.91465399999999997</v>
      </c>
      <c r="N92" s="29">
        <v>5.902550597079455E-5</v>
      </c>
      <c r="O92" s="14">
        <v>1703300</v>
      </c>
      <c r="P92" s="14">
        <v>37806</v>
      </c>
      <c r="Q92" s="29">
        <v>44.053699999999999</v>
      </c>
      <c r="R92" s="29">
        <v>1.9E-3</v>
      </c>
      <c r="S92" s="18">
        <v>228.688276</v>
      </c>
      <c r="T92" s="18">
        <v>4.8154380000000003</v>
      </c>
      <c r="U92" s="29">
        <v>46.490648999999998</v>
      </c>
      <c r="V92" s="29">
        <v>3.0700320506518166E-4</v>
      </c>
      <c r="W92" s="14">
        <v>3950</v>
      </c>
      <c r="X92" s="29">
        <v>1E-4</v>
      </c>
      <c r="Y92" s="14">
        <v>6045</v>
      </c>
      <c r="Z92" s="29">
        <v>-0.34656741000000002</v>
      </c>
    </row>
    <row r="93" spans="1:26" ht="13.75" customHeight="1" x14ac:dyDescent="0.25">
      <c r="A93" s="35"/>
      <c r="B93" s="9" t="s">
        <v>114</v>
      </c>
      <c r="C93" s="14">
        <v>4523575</v>
      </c>
      <c r="D93" s="14">
        <v>9993500</v>
      </c>
      <c r="E93" s="29">
        <v>-0.54730000000000001</v>
      </c>
      <c r="F93" s="14">
        <v>7083119</v>
      </c>
      <c r="G93" s="29">
        <v>-0.3614</v>
      </c>
      <c r="H93" s="29">
        <v>1.3599999999999999E-2</v>
      </c>
      <c r="I93" s="18">
        <v>1676.4766360000001</v>
      </c>
      <c r="J93" s="18">
        <v>3950.7851249999999</v>
      </c>
      <c r="K93" s="29">
        <v>-0.57565999999999995</v>
      </c>
      <c r="L93" s="18">
        <v>2618.306568</v>
      </c>
      <c r="M93" s="29">
        <v>-0.35970999999999997</v>
      </c>
      <c r="N93" s="29">
        <v>5.5027136681507173E-3</v>
      </c>
      <c r="O93" s="14">
        <v>11606694</v>
      </c>
      <c r="P93" s="14">
        <v>17822577</v>
      </c>
      <c r="Q93" s="29">
        <v>-0.3488</v>
      </c>
      <c r="R93" s="29">
        <v>1.3100000000000001E-2</v>
      </c>
      <c r="S93" s="18">
        <v>4294.783203</v>
      </c>
      <c r="T93" s="18">
        <v>7028.2248220000001</v>
      </c>
      <c r="U93" s="29">
        <v>-0.38892300000000002</v>
      </c>
      <c r="V93" s="29">
        <v>5.7655435225770239E-3</v>
      </c>
      <c r="W93" s="14">
        <v>499081</v>
      </c>
      <c r="X93" s="29">
        <v>1.38E-2</v>
      </c>
      <c r="Y93" s="14">
        <v>454568</v>
      </c>
      <c r="Z93" s="29">
        <v>9.7923739999999995E-2</v>
      </c>
    </row>
    <row r="94" spans="1:26" ht="13.75" customHeight="1" x14ac:dyDescent="0.25">
      <c r="A94" s="35"/>
      <c r="B94" s="9" t="s">
        <v>115</v>
      </c>
      <c r="C94" s="14">
        <v>2178791</v>
      </c>
      <c r="D94" s="14">
        <v>3871370</v>
      </c>
      <c r="E94" s="29">
        <v>-0.43719999999999998</v>
      </c>
      <c r="F94" s="14">
        <v>4333599</v>
      </c>
      <c r="G94" s="29">
        <v>-0.49719999999999998</v>
      </c>
      <c r="H94" s="29">
        <v>6.6E-3</v>
      </c>
      <c r="I94" s="18">
        <v>629.00315999999998</v>
      </c>
      <c r="J94" s="18">
        <v>1156.59646</v>
      </c>
      <c r="K94" s="29">
        <v>-0.45616000000000001</v>
      </c>
      <c r="L94" s="18">
        <v>1230.1137819999999</v>
      </c>
      <c r="M94" s="29">
        <v>-0.48866300000000001</v>
      </c>
      <c r="N94" s="29">
        <v>2.0645824770336926E-3</v>
      </c>
      <c r="O94" s="14">
        <v>6512390</v>
      </c>
      <c r="P94" s="14">
        <v>6691351</v>
      </c>
      <c r="Q94" s="29">
        <v>-2.6700000000000002E-2</v>
      </c>
      <c r="R94" s="29">
        <v>7.4000000000000003E-3</v>
      </c>
      <c r="S94" s="18">
        <v>1859.116941</v>
      </c>
      <c r="T94" s="18">
        <v>2014.0987520000001</v>
      </c>
      <c r="U94" s="29">
        <v>-7.6948000000000003E-2</v>
      </c>
      <c r="V94" s="29">
        <v>2.495776650474099E-3</v>
      </c>
      <c r="W94" s="14">
        <v>253093</v>
      </c>
      <c r="X94" s="29">
        <v>7.0000000000000001E-3</v>
      </c>
      <c r="Y94" s="14">
        <v>307922</v>
      </c>
      <c r="Z94" s="29">
        <v>-0.17806132999999999</v>
      </c>
    </row>
    <row r="95" spans="1:26" ht="13.75" customHeight="1" x14ac:dyDescent="0.25">
      <c r="A95" s="35"/>
      <c r="B95" s="9" t="s">
        <v>116</v>
      </c>
      <c r="C95" s="14">
        <v>7495692</v>
      </c>
      <c r="D95" s="14">
        <v>6381339</v>
      </c>
      <c r="E95" s="29">
        <v>0.17460000000000001</v>
      </c>
      <c r="F95" s="14">
        <v>16433803</v>
      </c>
      <c r="G95" s="29">
        <v>-0.54390000000000005</v>
      </c>
      <c r="H95" s="29">
        <v>2.2599999999999999E-2</v>
      </c>
      <c r="I95" s="18">
        <v>3486.8277050000002</v>
      </c>
      <c r="J95" s="18">
        <v>2714.07512</v>
      </c>
      <c r="K95" s="29">
        <v>0.28471999999999997</v>
      </c>
      <c r="L95" s="18">
        <v>7624.4931569999999</v>
      </c>
      <c r="M95" s="29">
        <v>-0.54268099999999997</v>
      </c>
      <c r="N95" s="29">
        <v>1.1444844538107894E-2</v>
      </c>
      <c r="O95" s="14">
        <v>23929495</v>
      </c>
      <c r="P95" s="14">
        <v>11956763</v>
      </c>
      <c r="Q95" s="29">
        <v>1.0013000000000001</v>
      </c>
      <c r="R95" s="29">
        <v>2.7099999999999999E-2</v>
      </c>
      <c r="S95" s="18">
        <v>11111.320862</v>
      </c>
      <c r="T95" s="18">
        <v>5088.2818470000002</v>
      </c>
      <c r="U95" s="29">
        <v>1.183708</v>
      </c>
      <c r="V95" s="29">
        <v>1.4916423250055972E-2</v>
      </c>
      <c r="W95" s="14">
        <v>527062</v>
      </c>
      <c r="X95" s="29">
        <v>1.46E-2</v>
      </c>
      <c r="Y95" s="14">
        <v>557325</v>
      </c>
      <c r="Z95" s="29">
        <v>-5.430045E-2</v>
      </c>
    </row>
    <row r="96" spans="1:26" ht="13.75" customHeight="1" x14ac:dyDescent="0.25">
      <c r="A96" s="35"/>
      <c r="B96" s="9" t="s">
        <v>117</v>
      </c>
      <c r="C96" s="14">
        <v>30863</v>
      </c>
      <c r="D96" s="14">
        <v>208795</v>
      </c>
      <c r="E96" s="29">
        <v>-0.85219999999999996</v>
      </c>
      <c r="F96" s="14">
        <v>107886</v>
      </c>
      <c r="G96" s="29">
        <v>-0.71389999999999998</v>
      </c>
      <c r="H96" s="29">
        <v>1E-4</v>
      </c>
      <c r="I96" s="18">
        <v>10.782641</v>
      </c>
      <c r="J96" s="18">
        <v>70.700491999999997</v>
      </c>
      <c r="K96" s="29">
        <v>-0.84748800000000002</v>
      </c>
      <c r="L96" s="18">
        <v>38.081082000000002</v>
      </c>
      <c r="M96" s="29">
        <v>-0.71684999999999999</v>
      </c>
      <c r="N96" s="29">
        <v>3.5391955208531942E-5</v>
      </c>
      <c r="O96" s="14">
        <v>138749</v>
      </c>
      <c r="P96" s="14">
        <v>304868</v>
      </c>
      <c r="Q96" s="29">
        <v>-0.54490000000000005</v>
      </c>
      <c r="R96" s="29">
        <v>2.0000000000000001E-4</v>
      </c>
      <c r="S96" s="18">
        <v>48.863723</v>
      </c>
      <c r="T96" s="18">
        <v>102.898819</v>
      </c>
      <c r="U96" s="29">
        <v>-0.52512800000000004</v>
      </c>
      <c r="V96" s="29">
        <v>6.5597239328601319E-5</v>
      </c>
      <c r="W96" s="14">
        <v>16983</v>
      </c>
      <c r="X96" s="29">
        <v>5.0000000000000001E-4</v>
      </c>
      <c r="Y96" s="14">
        <v>19962</v>
      </c>
      <c r="Z96" s="29">
        <v>-0.14923354</v>
      </c>
    </row>
    <row r="97" spans="1:26" ht="13.75" customHeight="1" x14ac:dyDescent="0.25">
      <c r="A97" s="35"/>
      <c r="B97" s="9" t="s">
        <v>118</v>
      </c>
      <c r="C97" s="14">
        <v>8467643</v>
      </c>
      <c r="D97" s="14">
        <v>5235051</v>
      </c>
      <c r="E97" s="29">
        <v>0.61750000000000005</v>
      </c>
      <c r="F97" s="14">
        <v>12572813</v>
      </c>
      <c r="G97" s="29">
        <v>-0.32650000000000001</v>
      </c>
      <c r="H97" s="29">
        <v>2.5499999999999998E-2</v>
      </c>
      <c r="I97" s="18">
        <v>3815.6595619999998</v>
      </c>
      <c r="J97" s="18">
        <v>2216.5527649999999</v>
      </c>
      <c r="K97" s="29">
        <v>0.72143900000000005</v>
      </c>
      <c r="L97" s="18">
        <v>5438.652763</v>
      </c>
      <c r="M97" s="29">
        <v>-0.29841800000000002</v>
      </c>
      <c r="N97" s="29">
        <v>1.2524172167960578E-2</v>
      </c>
      <c r="O97" s="14">
        <v>21040456</v>
      </c>
      <c r="P97" s="14">
        <v>9840841</v>
      </c>
      <c r="Q97" s="29">
        <v>1.1380999999999999</v>
      </c>
      <c r="R97" s="29">
        <v>2.3800000000000002E-2</v>
      </c>
      <c r="S97" s="18">
        <v>9254.3123240000004</v>
      </c>
      <c r="T97" s="18">
        <v>4187.7656129999996</v>
      </c>
      <c r="U97" s="29">
        <v>1.2098450000000001</v>
      </c>
      <c r="V97" s="29">
        <v>1.242347703098785E-2</v>
      </c>
      <c r="W97" s="14">
        <v>469094</v>
      </c>
      <c r="X97" s="29">
        <v>1.2999999999999999E-2</v>
      </c>
      <c r="Y97" s="14">
        <v>452798</v>
      </c>
      <c r="Z97" s="29">
        <v>3.5989559999999997E-2</v>
      </c>
    </row>
    <row r="98" spans="1:26" ht="13.75" customHeight="1" x14ac:dyDescent="0.25">
      <c r="A98" s="35"/>
      <c r="B98" s="9" t="s">
        <v>119</v>
      </c>
      <c r="C98" s="14">
        <v>3128846</v>
      </c>
      <c r="D98" s="14">
        <v>3365186</v>
      </c>
      <c r="E98" s="29">
        <v>-7.0199999999999999E-2</v>
      </c>
      <c r="F98" s="14">
        <v>5545554</v>
      </c>
      <c r="G98" s="29">
        <v>-0.43580000000000002</v>
      </c>
      <c r="H98" s="29">
        <v>9.4000000000000004E-3</v>
      </c>
      <c r="I98" s="18">
        <v>2696.2507869999999</v>
      </c>
      <c r="J98" s="18">
        <v>3268.231569</v>
      </c>
      <c r="K98" s="29">
        <v>-0.175012</v>
      </c>
      <c r="L98" s="18">
        <v>4933.7356529999997</v>
      </c>
      <c r="M98" s="29">
        <v>-0.45350699999999999</v>
      </c>
      <c r="N98" s="29">
        <v>8.8499271268025152E-3</v>
      </c>
      <c r="O98" s="14">
        <v>8674400</v>
      </c>
      <c r="P98" s="14">
        <v>5580119</v>
      </c>
      <c r="Q98" s="29">
        <v>0.55449999999999999</v>
      </c>
      <c r="R98" s="29">
        <v>9.7999999999999997E-3</v>
      </c>
      <c r="S98" s="18">
        <v>7629.9864399999997</v>
      </c>
      <c r="T98" s="18">
        <v>5274.0370359999997</v>
      </c>
      <c r="U98" s="29">
        <v>0.44670700000000002</v>
      </c>
      <c r="V98" s="29">
        <v>1.0242896280716529E-2</v>
      </c>
      <c r="W98" s="14">
        <v>90571</v>
      </c>
      <c r="X98" s="29">
        <v>2.5000000000000001E-3</v>
      </c>
      <c r="Y98" s="14">
        <v>150252</v>
      </c>
      <c r="Z98" s="29">
        <v>-0.39720602999999999</v>
      </c>
    </row>
    <row r="99" spans="1:26" ht="13.75" customHeight="1" x14ac:dyDescent="0.25">
      <c r="A99" s="35"/>
      <c r="B99" s="9" t="s">
        <v>120</v>
      </c>
      <c r="C99" s="14">
        <v>937483</v>
      </c>
      <c r="D99" s="14">
        <v>631508</v>
      </c>
      <c r="E99" s="29">
        <v>0.48449999999999999</v>
      </c>
      <c r="F99" s="14">
        <v>1812837</v>
      </c>
      <c r="G99" s="29">
        <v>-0.4829</v>
      </c>
      <c r="H99" s="29">
        <v>2.8E-3</v>
      </c>
      <c r="I99" s="18">
        <v>2164.0163980000002</v>
      </c>
      <c r="J99" s="18">
        <v>1642.9874139999999</v>
      </c>
      <c r="K99" s="29">
        <v>0.31712299999999999</v>
      </c>
      <c r="L99" s="18">
        <v>4092.2706499999999</v>
      </c>
      <c r="M99" s="29">
        <v>-0.471194</v>
      </c>
      <c r="N99" s="29">
        <v>7.1029696183471788E-3</v>
      </c>
      <c r="O99" s="14">
        <v>2750320</v>
      </c>
      <c r="P99" s="14">
        <v>1154533</v>
      </c>
      <c r="Q99" s="29">
        <v>1.3822000000000001</v>
      </c>
      <c r="R99" s="29">
        <v>3.0999999999999999E-3</v>
      </c>
      <c r="S99" s="18">
        <v>6256.2870489999996</v>
      </c>
      <c r="T99" s="18">
        <v>2954.2539900000002</v>
      </c>
      <c r="U99" s="29">
        <v>1.117721</v>
      </c>
      <c r="V99" s="29">
        <v>8.3987697552575322E-3</v>
      </c>
      <c r="W99" s="14">
        <v>129491</v>
      </c>
      <c r="X99" s="29">
        <v>3.5999999999999999E-3</v>
      </c>
      <c r="Y99" s="14">
        <v>173384</v>
      </c>
      <c r="Z99" s="29">
        <v>-0.25315484999999999</v>
      </c>
    </row>
    <row r="100" spans="1:26" ht="13.75" customHeight="1" x14ac:dyDescent="0.25">
      <c r="A100" s="35"/>
      <c r="B100" s="9" t="s">
        <v>121</v>
      </c>
      <c r="C100" s="14">
        <v>0</v>
      </c>
      <c r="D100" s="14">
        <v>0</v>
      </c>
      <c r="E100" s="29"/>
      <c r="F100" s="14">
        <v>0</v>
      </c>
      <c r="G100" s="29"/>
      <c r="H100" s="29">
        <v>0</v>
      </c>
      <c r="I100" s="18">
        <v>0</v>
      </c>
      <c r="J100" s="18">
        <v>0</v>
      </c>
      <c r="K100" s="29"/>
      <c r="L100" s="18">
        <v>0</v>
      </c>
      <c r="M100" s="29"/>
      <c r="N100" s="29">
        <v>0</v>
      </c>
      <c r="O100" s="14">
        <v>0</v>
      </c>
      <c r="P100" s="14">
        <v>0</v>
      </c>
      <c r="Q100" s="29"/>
      <c r="R100" s="29">
        <v>0</v>
      </c>
      <c r="S100" s="18">
        <v>0</v>
      </c>
      <c r="T100" s="18">
        <v>0</v>
      </c>
      <c r="U100" s="29"/>
      <c r="V100" s="29">
        <v>0</v>
      </c>
      <c r="W100" s="14">
        <v>0</v>
      </c>
      <c r="X100" s="29">
        <v>0</v>
      </c>
      <c r="Y100" s="14">
        <v>0</v>
      </c>
      <c r="Z100" s="29"/>
    </row>
    <row r="101" spans="1:26" ht="13.75" customHeight="1" x14ac:dyDescent="0.25">
      <c r="A101" s="35"/>
      <c r="B101" s="9" t="s">
        <v>122</v>
      </c>
      <c r="C101" s="14">
        <v>2834901</v>
      </c>
      <c r="D101" s="14">
        <v>2237937</v>
      </c>
      <c r="E101" s="29">
        <v>0.26669999999999999</v>
      </c>
      <c r="F101" s="14">
        <v>5140975</v>
      </c>
      <c r="G101" s="29">
        <v>-0.4486</v>
      </c>
      <c r="H101" s="29">
        <v>8.6E-3</v>
      </c>
      <c r="I101" s="18">
        <v>8.6231059999999999</v>
      </c>
      <c r="J101" s="18">
        <v>10.251238000000001</v>
      </c>
      <c r="K101" s="29">
        <v>-0.15882299999999999</v>
      </c>
      <c r="L101" s="18">
        <v>20.656434000000001</v>
      </c>
      <c r="M101" s="29">
        <v>-0.58254600000000001</v>
      </c>
      <c r="N101" s="29">
        <v>2.8303694921348401E-5</v>
      </c>
      <c r="O101" s="14">
        <v>7975876</v>
      </c>
      <c r="P101" s="14">
        <v>4069543</v>
      </c>
      <c r="Q101" s="29">
        <v>0.95989999999999998</v>
      </c>
      <c r="R101" s="29">
        <v>8.9999999999999993E-3</v>
      </c>
      <c r="S101" s="18">
        <v>29.279539</v>
      </c>
      <c r="T101" s="18">
        <v>20.357797000000001</v>
      </c>
      <c r="U101" s="29">
        <v>0.438247</v>
      </c>
      <c r="V101" s="29">
        <v>3.9306397656480579E-5</v>
      </c>
      <c r="W101" s="14">
        <v>928915</v>
      </c>
      <c r="X101" s="29">
        <v>2.5700000000000001E-2</v>
      </c>
      <c r="Y101" s="14">
        <v>845141</v>
      </c>
      <c r="Z101" s="29">
        <v>9.9124290000000004E-2</v>
      </c>
    </row>
    <row r="102" spans="1:26" ht="13.75" customHeight="1" x14ac:dyDescent="0.25">
      <c r="A102" s="35"/>
      <c r="B102" s="9" t="s">
        <v>123</v>
      </c>
      <c r="C102" s="14">
        <v>957302</v>
      </c>
      <c r="D102" s="14">
        <v>1462798</v>
      </c>
      <c r="E102" s="29">
        <v>-0.34560000000000002</v>
      </c>
      <c r="F102" s="14">
        <v>1658993</v>
      </c>
      <c r="G102" s="29">
        <v>-0.42299999999999999</v>
      </c>
      <c r="H102" s="29">
        <v>2.8999999999999998E-3</v>
      </c>
      <c r="I102" s="18">
        <v>1.7544999999999999</v>
      </c>
      <c r="J102" s="18">
        <v>3.154563</v>
      </c>
      <c r="K102" s="29">
        <v>-0.44382199999999999</v>
      </c>
      <c r="L102" s="18">
        <v>2.9169339999999999</v>
      </c>
      <c r="M102" s="29">
        <v>-0.39851199999999998</v>
      </c>
      <c r="N102" s="29">
        <v>5.7588104262554314E-6</v>
      </c>
      <c r="O102" s="14">
        <v>2616295</v>
      </c>
      <c r="P102" s="14">
        <v>2725099</v>
      </c>
      <c r="Q102" s="29">
        <v>-3.9899999999999998E-2</v>
      </c>
      <c r="R102" s="29">
        <v>3.0000000000000001E-3</v>
      </c>
      <c r="S102" s="18">
        <v>4.6714339999999996</v>
      </c>
      <c r="T102" s="18">
        <v>6.1801519999999996</v>
      </c>
      <c r="U102" s="29">
        <v>-0.24412300000000001</v>
      </c>
      <c r="V102" s="29">
        <v>6.2711794208919643E-6</v>
      </c>
      <c r="W102" s="14">
        <v>339044</v>
      </c>
      <c r="X102" s="29">
        <v>9.4000000000000004E-3</v>
      </c>
      <c r="Y102" s="14">
        <v>444559</v>
      </c>
      <c r="Z102" s="29">
        <v>-0.23734757000000001</v>
      </c>
    </row>
    <row r="103" spans="1:26" ht="13.75" customHeight="1" x14ac:dyDescent="0.25">
      <c r="A103" s="35"/>
      <c r="B103" s="9" t="s">
        <v>124</v>
      </c>
      <c r="C103" s="14">
        <v>5456412</v>
      </c>
      <c r="D103" s="14">
        <v>4758763</v>
      </c>
      <c r="E103" s="29">
        <v>0.14660000000000001</v>
      </c>
      <c r="F103" s="14">
        <v>6472944</v>
      </c>
      <c r="G103" s="29">
        <v>-0.157</v>
      </c>
      <c r="H103" s="29">
        <v>1.6500000000000001E-2</v>
      </c>
      <c r="I103" s="18">
        <v>70.188726000000003</v>
      </c>
      <c r="J103" s="18">
        <v>52.099705999999998</v>
      </c>
      <c r="K103" s="29">
        <v>0.34720000000000001</v>
      </c>
      <c r="L103" s="18">
        <v>73.630494999999996</v>
      </c>
      <c r="M103" s="29">
        <v>-4.6744000000000001E-2</v>
      </c>
      <c r="N103" s="29">
        <v>2.3038105847499897E-4</v>
      </c>
      <c r="O103" s="14">
        <v>11929356</v>
      </c>
      <c r="P103" s="14">
        <v>8017726</v>
      </c>
      <c r="Q103" s="29">
        <v>0.4879</v>
      </c>
      <c r="R103" s="29">
        <v>1.35E-2</v>
      </c>
      <c r="S103" s="18">
        <v>143.819222</v>
      </c>
      <c r="T103" s="18">
        <v>88.963504</v>
      </c>
      <c r="U103" s="29">
        <v>0.61660899999999996</v>
      </c>
      <c r="V103" s="29">
        <v>1.9307051011211823E-4</v>
      </c>
      <c r="W103" s="14">
        <v>569489</v>
      </c>
      <c r="X103" s="29">
        <v>1.5800000000000002E-2</v>
      </c>
      <c r="Y103" s="14">
        <v>563835</v>
      </c>
      <c r="Z103" s="29">
        <v>1.002776E-2</v>
      </c>
    </row>
    <row r="104" spans="1:26" ht="13.75" customHeight="1" x14ac:dyDescent="0.25">
      <c r="A104" s="35"/>
      <c r="B104" s="9" t="s">
        <v>125</v>
      </c>
      <c r="C104" s="14">
        <v>914630</v>
      </c>
      <c r="D104" s="14">
        <v>779018</v>
      </c>
      <c r="E104" s="29">
        <v>0.1741</v>
      </c>
      <c r="F104" s="14">
        <v>1563581</v>
      </c>
      <c r="G104" s="29">
        <v>-0.41499999999999998</v>
      </c>
      <c r="H104" s="29">
        <v>2.8E-3</v>
      </c>
      <c r="I104" s="18">
        <v>2.953989</v>
      </c>
      <c r="J104" s="18">
        <v>3.9229470000000002</v>
      </c>
      <c r="K104" s="29">
        <v>-0.24699699999999999</v>
      </c>
      <c r="L104" s="18">
        <v>7.4299559999999998</v>
      </c>
      <c r="M104" s="29">
        <v>-0.60242200000000001</v>
      </c>
      <c r="N104" s="29">
        <v>9.6959034780529251E-6</v>
      </c>
      <c r="O104" s="14">
        <v>2478211</v>
      </c>
      <c r="P104" s="14">
        <v>1236671</v>
      </c>
      <c r="Q104" s="29">
        <v>1.0039</v>
      </c>
      <c r="R104" s="29">
        <v>2.8E-3</v>
      </c>
      <c r="S104" s="18">
        <v>10.383944</v>
      </c>
      <c r="T104" s="18">
        <v>6.6766189999999996</v>
      </c>
      <c r="U104" s="29">
        <v>0.55527000000000004</v>
      </c>
      <c r="V104" s="29">
        <v>1.3939954181198877E-5</v>
      </c>
      <c r="W104" s="14">
        <v>42827</v>
      </c>
      <c r="X104" s="29">
        <v>1.1999999999999999E-3</v>
      </c>
      <c r="Y104" s="14">
        <v>113622</v>
      </c>
      <c r="Z104" s="29">
        <v>-0.62307475999999995</v>
      </c>
    </row>
    <row r="105" spans="1:26" ht="13.75" customHeight="1" x14ac:dyDescent="0.25">
      <c r="A105" s="35"/>
      <c r="B105" s="9" t="s">
        <v>126</v>
      </c>
      <c r="C105" s="14">
        <v>77999</v>
      </c>
      <c r="D105" s="14">
        <v>443088</v>
      </c>
      <c r="E105" s="29">
        <v>-0.82399999999999995</v>
      </c>
      <c r="F105" s="14">
        <v>87843</v>
      </c>
      <c r="G105" s="29">
        <v>-0.11210000000000001</v>
      </c>
      <c r="H105" s="29">
        <v>2.0000000000000001E-4</v>
      </c>
      <c r="I105" s="18">
        <v>0.27340100000000001</v>
      </c>
      <c r="J105" s="18">
        <v>1.0400469999999999</v>
      </c>
      <c r="K105" s="29">
        <v>-0.73712599999999995</v>
      </c>
      <c r="L105" s="18">
        <v>0.401559</v>
      </c>
      <c r="M105" s="29">
        <v>-0.31915100000000002</v>
      </c>
      <c r="N105" s="29">
        <v>8.9738645160938235E-7</v>
      </c>
      <c r="O105" s="14">
        <v>165842</v>
      </c>
      <c r="P105" s="14">
        <v>589395</v>
      </c>
      <c r="Q105" s="29">
        <v>-0.71860000000000002</v>
      </c>
      <c r="R105" s="29">
        <v>2.0000000000000001E-4</v>
      </c>
      <c r="S105" s="18">
        <v>0.67496</v>
      </c>
      <c r="T105" s="18">
        <v>1.8334520000000001</v>
      </c>
      <c r="U105" s="29">
        <v>-0.63186399999999998</v>
      </c>
      <c r="V105" s="29">
        <v>9.0610190830593785E-7</v>
      </c>
      <c r="W105" s="14">
        <v>29526</v>
      </c>
      <c r="X105" s="29">
        <v>8.0000000000000004E-4</v>
      </c>
      <c r="Y105" s="14">
        <v>23612</v>
      </c>
      <c r="Z105" s="29">
        <v>0.25046585999999998</v>
      </c>
    </row>
    <row r="106" spans="1:26" ht="13.75" customHeight="1" x14ac:dyDescent="0.25">
      <c r="A106" s="35"/>
      <c r="B106" s="9" t="s">
        <v>127</v>
      </c>
      <c r="C106" s="14">
        <v>77865</v>
      </c>
      <c r="D106" s="14">
        <v>369152</v>
      </c>
      <c r="E106" s="29">
        <v>-0.78910000000000002</v>
      </c>
      <c r="F106" s="14">
        <v>92911</v>
      </c>
      <c r="G106" s="29">
        <v>-0.16189999999999999</v>
      </c>
      <c r="H106" s="29">
        <v>2.0000000000000001E-4</v>
      </c>
      <c r="I106" s="18">
        <v>0.20261499999999999</v>
      </c>
      <c r="J106" s="18">
        <v>0.94613499999999995</v>
      </c>
      <c r="K106" s="29">
        <v>-0.78585000000000005</v>
      </c>
      <c r="L106" s="18">
        <v>0.36722399999999999</v>
      </c>
      <c r="M106" s="29">
        <v>-0.44825199999999998</v>
      </c>
      <c r="N106" s="29">
        <v>6.6504495555186336E-7</v>
      </c>
      <c r="O106" s="14">
        <v>170776</v>
      </c>
      <c r="P106" s="14">
        <v>509415</v>
      </c>
      <c r="Q106" s="29">
        <v>-0.66479999999999995</v>
      </c>
      <c r="R106" s="29">
        <v>2.0000000000000001E-4</v>
      </c>
      <c r="S106" s="18">
        <v>0.56983899999999998</v>
      </c>
      <c r="T106" s="18">
        <v>1.682885</v>
      </c>
      <c r="U106" s="29">
        <v>-0.66139199999999998</v>
      </c>
      <c r="V106" s="29">
        <v>7.6498193274734403E-7</v>
      </c>
      <c r="W106" s="14">
        <v>23934</v>
      </c>
      <c r="X106" s="29">
        <v>6.9999999999999999E-4</v>
      </c>
      <c r="Y106" s="14">
        <v>23595</v>
      </c>
      <c r="Z106" s="29">
        <v>1.436745E-2</v>
      </c>
    </row>
    <row r="107" spans="1:26" ht="13.75" customHeight="1" x14ac:dyDescent="0.25">
      <c r="A107" s="35"/>
      <c r="B107" s="9" t="s">
        <v>128</v>
      </c>
      <c r="C107" s="14">
        <v>468965</v>
      </c>
      <c r="D107" s="14">
        <v>865433</v>
      </c>
      <c r="E107" s="29">
        <v>-0.45810000000000001</v>
      </c>
      <c r="F107" s="14">
        <v>380298</v>
      </c>
      <c r="G107" s="29">
        <v>0.23319999999999999</v>
      </c>
      <c r="H107" s="29">
        <v>1.4E-3</v>
      </c>
      <c r="I107" s="18">
        <v>1.057358</v>
      </c>
      <c r="J107" s="18">
        <v>2.980477</v>
      </c>
      <c r="K107" s="29">
        <v>-0.64523900000000001</v>
      </c>
      <c r="L107" s="18">
        <v>1.245897</v>
      </c>
      <c r="M107" s="29">
        <v>-0.15132799999999999</v>
      </c>
      <c r="N107" s="29">
        <v>3.4705752491790202E-6</v>
      </c>
      <c r="O107" s="14">
        <v>849263</v>
      </c>
      <c r="P107" s="14">
        <v>1207286</v>
      </c>
      <c r="Q107" s="29">
        <v>-0.29659999999999997</v>
      </c>
      <c r="R107" s="29">
        <v>1E-3</v>
      </c>
      <c r="S107" s="18">
        <v>2.3032560000000002</v>
      </c>
      <c r="T107" s="18">
        <v>5.1438470000000001</v>
      </c>
      <c r="U107" s="29">
        <v>-0.55223100000000003</v>
      </c>
      <c r="V107" s="29">
        <v>3.0920123517202522E-6</v>
      </c>
      <c r="W107" s="14">
        <v>170072</v>
      </c>
      <c r="X107" s="29">
        <v>4.7000000000000002E-3</v>
      </c>
      <c r="Y107" s="14">
        <v>109788</v>
      </c>
      <c r="Z107" s="29">
        <v>0.54909461999999998</v>
      </c>
    </row>
    <row r="108" spans="1:26" ht="13.75" customHeight="1" x14ac:dyDescent="0.25">
      <c r="A108" s="35"/>
      <c r="B108" s="9" t="s">
        <v>129</v>
      </c>
      <c r="C108" s="14">
        <v>1266259</v>
      </c>
      <c r="D108" s="14">
        <v>1908239</v>
      </c>
      <c r="E108" s="29">
        <v>-0.33639999999999998</v>
      </c>
      <c r="F108" s="14">
        <v>2278160</v>
      </c>
      <c r="G108" s="29">
        <v>-0.44419999999999998</v>
      </c>
      <c r="H108" s="29">
        <v>3.8E-3</v>
      </c>
      <c r="I108" s="18">
        <v>5.8014229999999998</v>
      </c>
      <c r="J108" s="18">
        <v>12.423982000000001</v>
      </c>
      <c r="K108" s="29">
        <v>-0.53304600000000002</v>
      </c>
      <c r="L108" s="18">
        <v>11.446707999999999</v>
      </c>
      <c r="M108" s="29">
        <v>-0.49318000000000001</v>
      </c>
      <c r="N108" s="29">
        <v>1.9042060563988637E-5</v>
      </c>
      <c r="O108" s="14">
        <v>3544419</v>
      </c>
      <c r="P108" s="14">
        <v>3130292</v>
      </c>
      <c r="Q108" s="29">
        <v>0.1323</v>
      </c>
      <c r="R108" s="29">
        <v>4.0000000000000001E-3</v>
      </c>
      <c r="S108" s="18">
        <v>17.248131999999998</v>
      </c>
      <c r="T108" s="18">
        <v>21.494582999999999</v>
      </c>
      <c r="U108" s="29">
        <v>-0.19755900000000001</v>
      </c>
      <c r="V108" s="29">
        <v>2.3154802240003424E-5</v>
      </c>
      <c r="W108" s="14">
        <v>152330</v>
      </c>
      <c r="X108" s="29">
        <v>4.1999999999999997E-3</v>
      </c>
      <c r="Y108" s="14">
        <v>160421</v>
      </c>
      <c r="Z108" s="29">
        <v>-5.0436040000000001E-2</v>
      </c>
    </row>
    <row r="109" spans="1:26" ht="13.75" customHeight="1" x14ac:dyDescent="0.25">
      <c r="A109" s="35"/>
      <c r="B109" s="9" t="s">
        <v>130</v>
      </c>
      <c r="C109" s="14">
        <v>232856</v>
      </c>
      <c r="D109" s="14">
        <v>354962</v>
      </c>
      <c r="E109" s="29">
        <v>-0.34399999999999997</v>
      </c>
      <c r="F109" s="14">
        <v>536265</v>
      </c>
      <c r="G109" s="29">
        <v>-0.56579999999999997</v>
      </c>
      <c r="H109" s="29">
        <v>6.9999999999999999E-4</v>
      </c>
      <c r="I109" s="18">
        <v>0.49590600000000001</v>
      </c>
      <c r="J109" s="18">
        <v>1.1432960000000001</v>
      </c>
      <c r="K109" s="29">
        <v>-0.566249</v>
      </c>
      <c r="L109" s="18">
        <v>1.08372</v>
      </c>
      <c r="M109" s="29">
        <v>-0.542404</v>
      </c>
      <c r="N109" s="29">
        <v>1.6277165250741671E-6</v>
      </c>
      <c r="O109" s="14">
        <v>769121</v>
      </c>
      <c r="P109" s="14">
        <v>619988</v>
      </c>
      <c r="Q109" s="29">
        <v>0.24049999999999999</v>
      </c>
      <c r="R109" s="29">
        <v>8.9999999999999998E-4</v>
      </c>
      <c r="S109" s="18">
        <v>1.5796269999999999</v>
      </c>
      <c r="T109" s="18">
        <v>2.0044949999999999</v>
      </c>
      <c r="U109" s="29">
        <v>-0.21195800000000001</v>
      </c>
      <c r="V109" s="29">
        <v>2.1205746105125986E-6</v>
      </c>
      <c r="W109" s="14">
        <v>40502</v>
      </c>
      <c r="X109" s="29">
        <v>1.1000000000000001E-3</v>
      </c>
      <c r="Y109" s="14">
        <v>105177</v>
      </c>
      <c r="Z109" s="29">
        <v>-0.61491580999999995</v>
      </c>
    </row>
    <row r="110" spans="1:26" ht="13.75" customHeight="1" x14ac:dyDescent="0.25">
      <c r="A110" s="35"/>
      <c r="B110" s="9" t="s">
        <v>131</v>
      </c>
      <c r="C110" s="14">
        <v>353714</v>
      </c>
      <c r="D110" s="14">
        <v>724932</v>
      </c>
      <c r="E110" s="29">
        <v>-0.5121</v>
      </c>
      <c r="F110" s="14">
        <v>866752</v>
      </c>
      <c r="G110" s="29">
        <v>-0.59189999999999998</v>
      </c>
      <c r="H110" s="29">
        <v>1.1000000000000001E-3</v>
      </c>
      <c r="I110" s="18">
        <v>0.68823299999999998</v>
      </c>
      <c r="J110" s="18">
        <v>1.6486369999999999</v>
      </c>
      <c r="K110" s="29">
        <v>-0.58254399999999995</v>
      </c>
      <c r="L110" s="18">
        <v>2.0773860000000002</v>
      </c>
      <c r="M110" s="29">
        <v>-0.66870200000000002</v>
      </c>
      <c r="N110" s="29">
        <v>2.2589930898222027E-6</v>
      </c>
      <c r="O110" s="14">
        <v>1220466</v>
      </c>
      <c r="P110" s="14">
        <v>1150505</v>
      </c>
      <c r="Q110" s="29">
        <v>6.08E-2</v>
      </c>
      <c r="R110" s="29">
        <v>1.4E-3</v>
      </c>
      <c r="S110" s="18">
        <v>2.765619</v>
      </c>
      <c r="T110" s="18">
        <v>2.5638960000000002</v>
      </c>
      <c r="U110" s="29">
        <v>7.8677999999999998E-2</v>
      </c>
      <c r="V110" s="29">
        <v>3.7127128326821732E-6</v>
      </c>
      <c r="W110" s="14">
        <v>32434</v>
      </c>
      <c r="X110" s="29">
        <v>8.9999999999999998E-4</v>
      </c>
      <c r="Y110" s="14">
        <v>59342</v>
      </c>
      <c r="Z110" s="29">
        <v>-0.45343939</v>
      </c>
    </row>
    <row r="111" spans="1:26" ht="13.75" customHeight="1" x14ac:dyDescent="0.25">
      <c r="A111" s="35"/>
      <c r="B111" s="9" t="s">
        <v>132</v>
      </c>
      <c r="C111" s="14">
        <v>539171</v>
      </c>
      <c r="D111" s="14">
        <v>529611</v>
      </c>
      <c r="E111" s="29">
        <v>1.8100000000000002E-2</v>
      </c>
      <c r="F111" s="14">
        <v>874126</v>
      </c>
      <c r="G111" s="29">
        <v>-0.38319999999999999</v>
      </c>
      <c r="H111" s="29">
        <v>1.6000000000000001E-3</v>
      </c>
      <c r="I111" s="18">
        <v>2.7334100000000001</v>
      </c>
      <c r="J111" s="18">
        <v>3.7040639999999998</v>
      </c>
      <c r="K111" s="29">
        <v>-0.26205099999999998</v>
      </c>
      <c r="L111" s="18">
        <v>5.7737860000000003</v>
      </c>
      <c r="M111" s="29">
        <v>-0.52658300000000002</v>
      </c>
      <c r="N111" s="29">
        <v>8.9718951309380792E-6</v>
      </c>
      <c r="O111" s="14">
        <v>1413297</v>
      </c>
      <c r="P111" s="14">
        <v>973909</v>
      </c>
      <c r="Q111" s="29">
        <v>0.45119999999999999</v>
      </c>
      <c r="R111" s="29">
        <v>1.6000000000000001E-3</v>
      </c>
      <c r="S111" s="18">
        <v>8.5071960000000004</v>
      </c>
      <c r="T111" s="18">
        <v>7.1375209999999996</v>
      </c>
      <c r="U111" s="29">
        <v>0.19189800000000001</v>
      </c>
      <c r="V111" s="29">
        <v>1.1420508667080481E-5</v>
      </c>
      <c r="W111" s="14">
        <v>140638</v>
      </c>
      <c r="X111" s="29">
        <v>3.8999999999999998E-3</v>
      </c>
      <c r="Y111" s="14">
        <v>153839</v>
      </c>
      <c r="Z111" s="29">
        <v>-8.5810490000000003E-2</v>
      </c>
    </row>
    <row r="112" spans="1:26" ht="13.75" customHeight="1" x14ac:dyDescent="0.25">
      <c r="A112" s="35"/>
      <c r="B112" s="9" t="s">
        <v>133</v>
      </c>
      <c r="C112" s="14">
        <v>1747460</v>
      </c>
      <c r="D112" s="14"/>
      <c r="E112" s="29"/>
      <c r="F112" s="14">
        <v>2157847</v>
      </c>
      <c r="G112" s="29">
        <v>-0.19020000000000001</v>
      </c>
      <c r="H112" s="29">
        <v>5.3E-3</v>
      </c>
      <c r="I112" s="18">
        <v>3.2208909999999999</v>
      </c>
      <c r="J112" s="18"/>
      <c r="K112" s="29"/>
      <c r="L112" s="18">
        <v>4.8440580000000004</v>
      </c>
      <c r="M112" s="29">
        <v>-0.33508399999999999</v>
      </c>
      <c r="N112" s="29">
        <v>1.0571958206117004E-5</v>
      </c>
      <c r="O112" s="14">
        <v>3905307</v>
      </c>
      <c r="P112" s="14"/>
      <c r="Q112" s="29"/>
      <c r="R112" s="29">
        <v>4.4000000000000003E-3</v>
      </c>
      <c r="S112" s="18">
        <v>8.0649490000000004</v>
      </c>
      <c r="T112" s="18"/>
      <c r="U112" s="29"/>
      <c r="V112" s="29">
        <v>1.0826812965642506E-5</v>
      </c>
      <c r="W112" s="14">
        <v>87751</v>
      </c>
      <c r="X112" s="29">
        <v>2.3999999999999998E-3</v>
      </c>
      <c r="Y112" s="14">
        <v>122972</v>
      </c>
      <c r="Z112" s="29">
        <v>-0.28641478999999997</v>
      </c>
    </row>
    <row r="113" spans="1:26" ht="13.75" customHeight="1" x14ac:dyDescent="0.25">
      <c r="A113" s="35"/>
      <c r="B113" s="9" t="s">
        <v>134</v>
      </c>
      <c r="C113" s="14">
        <v>387049</v>
      </c>
      <c r="D113" s="14"/>
      <c r="E113" s="29"/>
      <c r="F113" s="14">
        <v>801879</v>
      </c>
      <c r="G113" s="29">
        <v>-0.51729999999999998</v>
      </c>
      <c r="H113" s="29">
        <v>1.1999999999999999E-3</v>
      </c>
      <c r="I113" s="18">
        <v>2.0951819999999999</v>
      </c>
      <c r="J113" s="18"/>
      <c r="K113" s="29"/>
      <c r="L113" s="18">
        <v>5.8542079999999999</v>
      </c>
      <c r="M113" s="29">
        <v>-0.64210699999999998</v>
      </c>
      <c r="N113" s="29">
        <v>6.8770338823041935E-6</v>
      </c>
      <c r="O113" s="14">
        <v>1188928</v>
      </c>
      <c r="P113" s="14"/>
      <c r="Q113" s="29"/>
      <c r="R113" s="29">
        <v>1.2999999999999999E-3</v>
      </c>
      <c r="S113" s="18">
        <v>7.9493900000000002</v>
      </c>
      <c r="T113" s="18"/>
      <c r="U113" s="29"/>
      <c r="V113" s="29">
        <v>1.0671680468276846E-5</v>
      </c>
      <c r="W113" s="14">
        <v>102653</v>
      </c>
      <c r="X113" s="29">
        <v>2.8E-3</v>
      </c>
      <c r="Y113" s="14">
        <v>88123</v>
      </c>
      <c r="Z113" s="29">
        <v>0.16488317</v>
      </c>
    </row>
    <row r="114" spans="1:26" ht="13.75" customHeight="1" x14ac:dyDescent="0.25">
      <c r="A114" s="11"/>
      <c r="B114" s="13" t="s">
        <v>154</v>
      </c>
      <c r="C114" s="15">
        <v>113854605</v>
      </c>
      <c r="D114" s="15">
        <v>148941398</v>
      </c>
      <c r="E114" s="30">
        <v>-0.2356</v>
      </c>
      <c r="F114" s="15">
        <v>183420388</v>
      </c>
      <c r="G114" s="30">
        <v>-0.37930000000000003</v>
      </c>
      <c r="H114" s="30">
        <v>0.34339999999999998</v>
      </c>
      <c r="I114" s="19">
        <v>49054.838548</v>
      </c>
      <c r="J114" s="19">
        <v>75112.344658000002</v>
      </c>
      <c r="K114" s="30">
        <v>-0.346914</v>
      </c>
      <c r="L114" s="19">
        <v>80545.268433000005</v>
      </c>
      <c r="M114" s="30">
        <v>-0.39096599999999998</v>
      </c>
      <c r="N114" s="30">
        <v>0.16101311808976876</v>
      </c>
      <c r="O114" s="15">
        <v>297274993</v>
      </c>
      <c r="P114" s="15">
        <v>267010389</v>
      </c>
      <c r="Q114" s="30">
        <v>0.1133</v>
      </c>
      <c r="R114" s="30">
        <v>0.33639999999999998</v>
      </c>
      <c r="S114" s="19">
        <v>129600.10698</v>
      </c>
      <c r="T114" s="19">
        <v>134807.56255</v>
      </c>
      <c r="U114" s="30">
        <v>-3.8628999999999997E-2</v>
      </c>
      <c r="V114" s="30">
        <v>0.17398202004745719</v>
      </c>
      <c r="W114" s="15">
        <v>13507918</v>
      </c>
      <c r="X114" s="30">
        <v>0.37390000000000001</v>
      </c>
      <c r="Y114" s="15">
        <v>13499750</v>
      </c>
      <c r="Z114" s="30">
        <v>6.0504999999999999E-4</v>
      </c>
    </row>
    <row r="115" spans="1:26" ht="13.75" customHeight="1" x14ac:dyDescent="0.25">
      <c r="A115" s="35" t="s">
        <v>135</v>
      </c>
      <c r="B115" s="9" t="s">
        <v>136</v>
      </c>
      <c r="C115" s="14">
        <v>2086836</v>
      </c>
      <c r="D115" s="14">
        <v>1903286</v>
      </c>
      <c r="E115" s="29">
        <v>9.64E-2</v>
      </c>
      <c r="F115" s="14">
        <v>2915331</v>
      </c>
      <c r="G115" s="29">
        <v>-0.28420000000000001</v>
      </c>
      <c r="H115" s="29">
        <v>6.3E-3</v>
      </c>
      <c r="I115" s="18">
        <v>20894.699574999999</v>
      </c>
      <c r="J115" s="18">
        <v>23486.060680999999</v>
      </c>
      <c r="K115" s="29">
        <v>-0.110336</v>
      </c>
      <c r="L115" s="18">
        <v>28642.010521</v>
      </c>
      <c r="M115" s="29">
        <v>-0.27048800000000001</v>
      </c>
      <c r="N115" s="29">
        <v>6.8582851961233926E-2</v>
      </c>
      <c r="O115" s="14">
        <v>5002167</v>
      </c>
      <c r="P115" s="14">
        <v>3344833</v>
      </c>
      <c r="Q115" s="29">
        <v>0.4955</v>
      </c>
      <c r="R115" s="29">
        <v>5.7000000000000002E-3</v>
      </c>
      <c r="S115" s="18">
        <v>49536.710095000002</v>
      </c>
      <c r="T115" s="18">
        <v>41123.181356000001</v>
      </c>
      <c r="U115" s="29">
        <v>0.204593</v>
      </c>
      <c r="V115" s="29">
        <v>6.6500692705164038E-2</v>
      </c>
      <c r="W115" s="14">
        <v>263945</v>
      </c>
      <c r="X115" s="29">
        <v>7.3000000000000001E-3</v>
      </c>
      <c r="Y115" s="14">
        <v>269180</v>
      </c>
      <c r="Z115" s="29">
        <v>-1.9400000000000001E-2</v>
      </c>
    </row>
    <row r="116" spans="1:26" ht="13.75" customHeight="1" x14ac:dyDescent="0.25">
      <c r="A116" s="35"/>
      <c r="B116" s="9" t="s">
        <v>137</v>
      </c>
      <c r="C116" s="14">
        <v>900988</v>
      </c>
      <c r="D116" s="14">
        <v>1282718</v>
      </c>
      <c r="E116" s="29">
        <v>-0.29759999999999998</v>
      </c>
      <c r="F116" s="14">
        <v>1270577</v>
      </c>
      <c r="G116" s="29">
        <v>-0.29089999999999999</v>
      </c>
      <c r="H116" s="29">
        <v>2.7000000000000001E-3</v>
      </c>
      <c r="I116" s="18">
        <v>9269.4369470000001</v>
      </c>
      <c r="J116" s="18">
        <v>12935.543503999999</v>
      </c>
      <c r="K116" s="29">
        <v>-0.28341300000000003</v>
      </c>
      <c r="L116" s="18">
        <v>13031.389746000001</v>
      </c>
      <c r="M116" s="29">
        <v>-0.288684</v>
      </c>
      <c r="N116" s="29">
        <v>3.0425152542548257E-2</v>
      </c>
      <c r="O116" s="14">
        <v>2171565</v>
      </c>
      <c r="P116" s="14">
        <v>2075927</v>
      </c>
      <c r="Q116" s="29">
        <v>4.6100000000000002E-2</v>
      </c>
      <c r="R116" s="29">
        <v>2.5000000000000001E-3</v>
      </c>
      <c r="S116" s="18">
        <v>22300.826692999999</v>
      </c>
      <c r="T116" s="18">
        <v>20935.347282999999</v>
      </c>
      <c r="U116" s="29">
        <v>6.5224000000000004E-2</v>
      </c>
      <c r="V116" s="29">
        <v>2.993780612677388E-2</v>
      </c>
      <c r="W116" s="14">
        <v>117888</v>
      </c>
      <c r="X116" s="29">
        <v>3.3E-3</v>
      </c>
      <c r="Y116" s="14">
        <v>142600</v>
      </c>
      <c r="Z116" s="29">
        <v>-0.17330000000000001</v>
      </c>
    </row>
    <row r="117" spans="1:26" ht="13.75" customHeight="1" x14ac:dyDescent="0.25">
      <c r="A117" s="35"/>
      <c r="B117" s="9" t="s">
        <v>138</v>
      </c>
      <c r="C117" s="14">
        <v>1281770</v>
      </c>
      <c r="D117" s="14">
        <v>1758785</v>
      </c>
      <c r="E117" s="29">
        <v>-0.2712</v>
      </c>
      <c r="F117" s="14">
        <v>1562159</v>
      </c>
      <c r="G117" s="29">
        <v>-0.17949999999999999</v>
      </c>
      <c r="H117" s="29">
        <v>3.8999999999999998E-3</v>
      </c>
      <c r="I117" s="18">
        <v>13279.883978</v>
      </c>
      <c r="J117" s="18">
        <v>17596.763373999998</v>
      </c>
      <c r="K117" s="29">
        <v>-0.24532200000000001</v>
      </c>
      <c r="L117" s="18">
        <v>16090.299169</v>
      </c>
      <c r="M117" s="29">
        <v>-0.17466499999999999</v>
      </c>
      <c r="N117" s="29">
        <v>4.3588677293798152E-2</v>
      </c>
      <c r="O117" s="14">
        <v>2843929</v>
      </c>
      <c r="P117" s="14">
        <v>2833309</v>
      </c>
      <c r="Q117" s="29">
        <v>3.7000000000000002E-3</v>
      </c>
      <c r="R117" s="29">
        <v>3.2000000000000002E-3</v>
      </c>
      <c r="S117" s="18">
        <v>29370.183147</v>
      </c>
      <c r="T117" s="18">
        <v>28340.199234</v>
      </c>
      <c r="U117" s="29">
        <v>3.6344000000000001E-2</v>
      </c>
      <c r="V117" s="29">
        <v>3.9428083140914422E-2</v>
      </c>
      <c r="W117" s="14">
        <v>180912</v>
      </c>
      <c r="X117" s="29">
        <v>5.0000000000000001E-3</v>
      </c>
      <c r="Y117" s="14">
        <v>209908</v>
      </c>
      <c r="Z117" s="29">
        <v>-0.1381</v>
      </c>
    </row>
    <row r="118" spans="1:26" ht="13.75" customHeight="1" x14ac:dyDescent="0.25">
      <c r="A118" s="35"/>
      <c r="B118" s="9" t="s">
        <v>139</v>
      </c>
      <c r="C118" s="14">
        <v>1236013</v>
      </c>
      <c r="D118" s="14">
        <v>1334769</v>
      </c>
      <c r="E118" s="29">
        <v>-7.3999999999999996E-2</v>
      </c>
      <c r="F118" s="14">
        <v>1741087</v>
      </c>
      <c r="G118" s="29">
        <v>-0.29010000000000002</v>
      </c>
      <c r="H118" s="29">
        <v>3.7000000000000002E-3</v>
      </c>
      <c r="I118" s="18">
        <v>8648.9517579999992</v>
      </c>
      <c r="J118" s="18">
        <v>11071.247170000001</v>
      </c>
      <c r="K118" s="29">
        <v>-0.21879199999999999</v>
      </c>
      <c r="L118" s="18">
        <v>11770.654522999999</v>
      </c>
      <c r="M118" s="29">
        <v>-0.26521099999999997</v>
      </c>
      <c r="N118" s="29">
        <v>2.8388528674921996E-2</v>
      </c>
      <c r="O118" s="14">
        <v>2977100</v>
      </c>
      <c r="P118" s="14">
        <v>2349776</v>
      </c>
      <c r="Q118" s="29">
        <v>0.26700000000000002</v>
      </c>
      <c r="R118" s="29">
        <v>3.3999999999999998E-3</v>
      </c>
      <c r="S118" s="18">
        <v>20419.60628</v>
      </c>
      <c r="T118" s="18">
        <v>19538.492913999999</v>
      </c>
      <c r="U118" s="29">
        <v>4.5095999999999997E-2</v>
      </c>
      <c r="V118" s="29">
        <v>2.7412356609523399E-2</v>
      </c>
      <c r="W118" s="14">
        <v>126412</v>
      </c>
      <c r="X118" s="29">
        <v>3.5000000000000001E-3</v>
      </c>
      <c r="Y118" s="14">
        <v>139858</v>
      </c>
      <c r="Z118" s="29">
        <v>-9.6100000000000005E-2</v>
      </c>
    </row>
    <row r="119" spans="1:26" ht="13.75" customHeight="1" x14ac:dyDescent="0.25">
      <c r="A119" s="35"/>
      <c r="B119" s="9" t="s">
        <v>140</v>
      </c>
      <c r="C119" s="14">
        <v>2651492</v>
      </c>
      <c r="D119" s="14">
        <v>1499736</v>
      </c>
      <c r="E119" s="29">
        <v>0.76800000000000002</v>
      </c>
      <c r="F119" s="14">
        <v>2506556</v>
      </c>
      <c r="G119" s="29">
        <v>5.7799999999999997E-2</v>
      </c>
      <c r="H119" s="29">
        <v>8.0000000000000002E-3</v>
      </c>
      <c r="I119" s="18">
        <v>26170.312323999999</v>
      </c>
      <c r="J119" s="18">
        <v>18928.052974999999</v>
      </c>
      <c r="K119" s="29">
        <v>0.38262000000000002</v>
      </c>
      <c r="L119" s="18">
        <v>24935.287746999998</v>
      </c>
      <c r="M119" s="29">
        <v>4.9528999999999997E-2</v>
      </c>
      <c r="N119" s="29">
        <v>8.5899041020126646E-2</v>
      </c>
      <c r="O119" s="14">
        <v>5158048</v>
      </c>
      <c r="P119" s="14">
        <v>2574468</v>
      </c>
      <c r="Q119" s="29">
        <v>1.0035000000000001</v>
      </c>
      <c r="R119" s="29">
        <v>5.7999999999999996E-3</v>
      </c>
      <c r="S119" s="18">
        <v>51105.600072000001</v>
      </c>
      <c r="T119" s="18">
        <v>32054.714958</v>
      </c>
      <c r="U119" s="29">
        <v>0.59432399999999996</v>
      </c>
      <c r="V119" s="29">
        <v>6.8606853369620829E-2</v>
      </c>
      <c r="W119" s="14">
        <v>281177</v>
      </c>
      <c r="X119" s="29">
        <v>7.7999999999999996E-3</v>
      </c>
      <c r="Y119" s="14">
        <v>321208</v>
      </c>
      <c r="Z119" s="29">
        <v>-0.1246</v>
      </c>
    </row>
    <row r="120" spans="1:26" ht="13.75" customHeight="1" x14ac:dyDescent="0.25">
      <c r="A120" s="35"/>
      <c r="B120" s="9" t="s">
        <v>141</v>
      </c>
      <c r="C120" s="14">
        <v>553951</v>
      </c>
      <c r="D120" s="14">
        <v>966613</v>
      </c>
      <c r="E120" s="29">
        <v>-0.4269</v>
      </c>
      <c r="F120" s="14">
        <v>762745</v>
      </c>
      <c r="G120" s="29">
        <v>-0.2737</v>
      </c>
      <c r="H120" s="29">
        <v>1.6999999999999999E-3</v>
      </c>
      <c r="I120" s="18">
        <v>11237.099878000001</v>
      </c>
      <c r="J120" s="18">
        <v>19488.964456000002</v>
      </c>
      <c r="K120" s="29">
        <v>-0.42341200000000001</v>
      </c>
      <c r="L120" s="18">
        <v>15443.768550000001</v>
      </c>
      <c r="M120" s="29">
        <v>-0.27238600000000002</v>
      </c>
      <c r="N120" s="29">
        <v>3.6883629488914244E-2</v>
      </c>
      <c r="O120" s="14">
        <v>1316696</v>
      </c>
      <c r="P120" s="14">
        <v>1589279</v>
      </c>
      <c r="Q120" s="29">
        <v>-0.17150000000000001</v>
      </c>
      <c r="R120" s="29">
        <v>1.5E-3</v>
      </c>
      <c r="S120" s="18">
        <v>26680.868428999998</v>
      </c>
      <c r="T120" s="18">
        <v>32046.910386</v>
      </c>
      <c r="U120" s="29">
        <v>-0.16744300000000001</v>
      </c>
      <c r="V120" s="29">
        <v>3.5817805201458677E-2</v>
      </c>
      <c r="W120" s="14">
        <v>63987</v>
      </c>
      <c r="X120" s="29">
        <v>1.8E-3</v>
      </c>
      <c r="Y120" s="14">
        <v>80037</v>
      </c>
      <c r="Z120" s="29">
        <v>-0.20050000000000001</v>
      </c>
    </row>
    <row r="121" spans="1:26" ht="13.75" customHeight="1" x14ac:dyDescent="0.25">
      <c r="A121" s="35"/>
      <c r="B121" s="9" t="s">
        <v>142</v>
      </c>
      <c r="C121" s="14">
        <v>3984706</v>
      </c>
      <c r="D121" s="14">
        <v>1151242</v>
      </c>
      <c r="E121" s="29">
        <v>2.4611999999999998</v>
      </c>
      <c r="F121" s="14">
        <v>3168670</v>
      </c>
      <c r="G121" s="29">
        <v>0.25750000000000001</v>
      </c>
      <c r="H121" s="29">
        <v>1.2E-2</v>
      </c>
      <c r="I121" s="18">
        <v>38430.541024999999</v>
      </c>
      <c r="J121" s="18">
        <v>15895.526529999999</v>
      </c>
      <c r="K121" s="29">
        <v>1.4176949999999999</v>
      </c>
      <c r="L121" s="18">
        <v>33027.514194000003</v>
      </c>
      <c r="M121" s="29">
        <v>0.16359199999999999</v>
      </c>
      <c r="N121" s="29">
        <v>0.12614089503642467</v>
      </c>
      <c r="O121" s="14">
        <v>7153376</v>
      </c>
      <c r="P121" s="14">
        <v>1842841</v>
      </c>
      <c r="Q121" s="29">
        <v>2.8816999999999999</v>
      </c>
      <c r="R121" s="29">
        <v>8.0999999999999996E-3</v>
      </c>
      <c r="S121" s="18">
        <v>71458.055219000002</v>
      </c>
      <c r="T121" s="18">
        <v>24979.864281999999</v>
      </c>
      <c r="U121" s="29">
        <v>1.8606259999999999</v>
      </c>
      <c r="V121" s="29">
        <v>9.5929062755966257E-2</v>
      </c>
      <c r="W121" s="14">
        <v>292098</v>
      </c>
      <c r="X121" s="29">
        <v>8.0999999999999996E-3</v>
      </c>
      <c r="Y121" s="14">
        <v>305219</v>
      </c>
      <c r="Z121" s="29">
        <v>-4.2999999999999997E-2</v>
      </c>
    </row>
    <row r="122" spans="1:26" ht="13.75" customHeight="1" x14ac:dyDescent="0.25">
      <c r="A122" s="35"/>
      <c r="B122" s="9" t="s">
        <v>143</v>
      </c>
      <c r="C122" s="14">
        <v>557717</v>
      </c>
      <c r="D122" s="14"/>
      <c r="E122" s="29"/>
      <c r="F122" s="14">
        <v>612597</v>
      </c>
      <c r="G122" s="29">
        <v>-8.9599999999999999E-2</v>
      </c>
      <c r="H122" s="29">
        <v>1.6999999999999999E-3</v>
      </c>
      <c r="I122" s="18">
        <v>5892.5089799999996</v>
      </c>
      <c r="J122" s="18"/>
      <c r="K122" s="29"/>
      <c r="L122" s="18">
        <v>6308.1855729999997</v>
      </c>
      <c r="M122" s="29">
        <v>-6.5894999999999995E-2</v>
      </c>
      <c r="N122" s="29">
        <v>1.9341032858835996E-2</v>
      </c>
      <c r="O122" s="14">
        <v>1170314</v>
      </c>
      <c r="P122" s="14"/>
      <c r="Q122" s="29"/>
      <c r="R122" s="29">
        <v>1.2999999999999999E-3</v>
      </c>
      <c r="S122" s="18">
        <v>12200.694552999999</v>
      </c>
      <c r="T122" s="18"/>
      <c r="U122" s="29"/>
      <c r="V122" s="29">
        <v>1.6378855957584391E-2</v>
      </c>
      <c r="W122" s="14">
        <v>58981</v>
      </c>
      <c r="X122" s="29">
        <v>1.6000000000000001E-3</v>
      </c>
      <c r="Y122" s="14">
        <v>59832</v>
      </c>
      <c r="Z122" s="29">
        <v>-1.4200000000000001E-2</v>
      </c>
    </row>
    <row r="123" spans="1:26" ht="13.75" customHeight="1" x14ac:dyDescent="0.25">
      <c r="A123" s="35"/>
      <c r="B123" s="9" t="s">
        <v>144</v>
      </c>
      <c r="C123" s="14">
        <v>1843737</v>
      </c>
      <c r="D123" s="14">
        <v>1776750</v>
      </c>
      <c r="E123" s="29">
        <v>3.7699999999999997E-2</v>
      </c>
      <c r="F123" s="14">
        <v>3006391</v>
      </c>
      <c r="G123" s="29">
        <v>-0.38669999999999999</v>
      </c>
      <c r="H123" s="29">
        <v>5.5999999999999999E-3</v>
      </c>
      <c r="I123" s="18">
        <v>97.191254999999998</v>
      </c>
      <c r="J123" s="18">
        <v>87.706159</v>
      </c>
      <c r="K123" s="29">
        <v>0.10814600000000001</v>
      </c>
      <c r="L123" s="18">
        <v>141.41459699999999</v>
      </c>
      <c r="M123" s="29">
        <v>-0.31272100000000003</v>
      </c>
      <c r="N123" s="29">
        <v>3.1901169144192098E-4</v>
      </c>
      <c r="O123" s="14">
        <v>4850128</v>
      </c>
      <c r="P123" s="14">
        <v>3358079</v>
      </c>
      <c r="Q123" s="29">
        <v>0.44429999999999997</v>
      </c>
      <c r="R123" s="29">
        <v>5.4999999999999997E-3</v>
      </c>
      <c r="S123" s="18">
        <v>238.605852</v>
      </c>
      <c r="T123" s="18">
        <v>173.10287600000001</v>
      </c>
      <c r="U123" s="29">
        <v>0.37840499999999999</v>
      </c>
      <c r="V123" s="29">
        <v>3.2031708224215387E-4</v>
      </c>
      <c r="W123" s="14">
        <v>164629</v>
      </c>
      <c r="X123" s="29">
        <v>4.5999999999999999E-3</v>
      </c>
      <c r="Y123" s="14">
        <v>189413</v>
      </c>
      <c r="Z123" s="29">
        <v>-0.1308</v>
      </c>
    </row>
    <row r="124" spans="1:26" ht="13.75" customHeight="1" x14ac:dyDescent="0.25">
      <c r="A124" s="35"/>
      <c r="B124" s="9" t="s">
        <v>145</v>
      </c>
      <c r="C124" s="14">
        <v>3523842</v>
      </c>
      <c r="D124" s="14">
        <v>1179030</v>
      </c>
      <c r="E124" s="29">
        <v>1.9887999999999999</v>
      </c>
      <c r="F124" s="14">
        <v>3545763</v>
      </c>
      <c r="G124" s="29">
        <v>-6.1999999999999998E-3</v>
      </c>
      <c r="H124" s="29">
        <v>1.06E-2</v>
      </c>
      <c r="I124" s="18">
        <v>384.20862699999998</v>
      </c>
      <c r="J124" s="18">
        <v>86.790153000000004</v>
      </c>
      <c r="K124" s="29">
        <v>3.4268689999999999</v>
      </c>
      <c r="L124" s="18">
        <v>318.044082</v>
      </c>
      <c r="M124" s="29">
        <v>0.208036</v>
      </c>
      <c r="N124" s="29">
        <v>1.2610912778711224E-3</v>
      </c>
      <c r="O124" s="14">
        <v>7069605</v>
      </c>
      <c r="P124" s="14">
        <v>1987318</v>
      </c>
      <c r="Q124" s="29">
        <v>2.5573999999999999</v>
      </c>
      <c r="R124" s="29">
        <v>8.0000000000000002E-3</v>
      </c>
      <c r="S124" s="18">
        <v>702.25270899999998</v>
      </c>
      <c r="T124" s="18">
        <v>140.04897800000001</v>
      </c>
      <c r="U124" s="29">
        <v>4.0143370000000003</v>
      </c>
      <c r="V124" s="29">
        <v>9.4274108056464749E-4</v>
      </c>
      <c r="W124" s="14">
        <v>215875</v>
      </c>
      <c r="X124" s="29">
        <v>6.0000000000000001E-3</v>
      </c>
      <c r="Y124" s="14">
        <v>221073</v>
      </c>
      <c r="Z124" s="29">
        <v>-2.35E-2</v>
      </c>
    </row>
    <row r="125" spans="1:26" ht="13.75" customHeight="1" x14ac:dyDescent="0.25">
      <c r="A125" s="35"/>
      <c r="B125" s="9" t="s">
        <v>146</v>
      </c>
      <c r="C125" s="14">
        <v>884640</v>
      </c>
      <c r="D125" s="14">
        <v>695679</v>
      </c>
      <c r="E125" s="29">
        <v>0.27160000000000001</v>
      </c>
      <c r="F125" s="14">
        <v>1471660</v>
      </c>
      <c r="G125" s="29">
        <v>-0.39889999999999998</v>
      </c>
      <c r="H125" s="29">
        <v>2.7000000000000001E-3</v>
      </c>
      <c r="I125" s="18">
        <v>30.741312000000001</v>
      </c>
      <c r="J125" s="18">
        <v>22.861789999999999</v>
      </c>
      <c r="K125" s="29">
        <v>0.34465899999999999</v>
      </c>
      <c r="L125" s="18">
        <v>45.304670000000002</v>
      </c>
      <c r="M125" s="29">
        <v>-0.32145400000000002</v>
      </c>
      <c r="N125" s="29">
        <v>1.0090247253483684E-4</v>
      </c>
      <c r="O125" s="14">
        <v>2356300</v>
      </c>
      <c r="P125" s="14">
        <v>1282085</v>
      </c>
      <c r="Q125" s="29">
        <v>0.83789999999999998</v>
      </c>
      <c r="R125" s="29">
        <v>2.7000000000000001E-3</v>
      </c>
      <c r="S125" s="18">
        <v>76.045983000000007</v>
      </c>
      <c r="T125" s="18">
        <v>41.626303999999998</v>
      </c>
      <c r="U125" s="29">
        <v>0.82687299999999997</v>
      </c>
      <c r="V125" s="29">
        <v>1.0208813902349905E-4</v>
      </c>
      <c r="W125" s="14">
        <v>81106</v>
      </c>
      <c r="X125" s="29">
        <v>2.2000000000000001E-3</v>
      </c>
      <c r="Y125" s="14">
        <v>86530</v>
      </c>
      <c r="Z125" s="29">
        <v>-6.2700000000000006E-2</v>
      </c>
    </row>
    <row r="126" spans="1:26" ht="13.75" customHeight="1" x14ac:dyDescent="0.25">
      <c r="A126" s="11"/>
      <c r="B126" s="13" t="s">
        <v>154</v>
      </c>
      <c r="C126" s="15">
        <v>19505692</v>
      </c>
      <c r="D126" s="15">
        <v>13548608</v>
      </c>
      <c r="E126" s="30">
        <v>0.43969999999999998</v>
      </c>
      <c r="F126" s="15">
        <v>22563536</v>
      </c>
      <c r="G126" s="30">
        <v>-0.13550000000000001</v>
      </c>
      <c r="H126" s="30">
        <v>5.8799999999999998E-2</v>
      </c>
      <c r="I126" s="19">
        <v>134335.57565799999</v>
      </c>
      <c r="J126" s="19">
        <v>119599.516791</v>
      </c>
      <c r="K126" s="30">
        <v>0.123212</v>
      </c>
      <c r="L126" s="19">
        <v>149753.87337300001</v>
      </c>
      <c r="M126" s="30">
        <v>-0.10295799999999999</v>
      </c>
      <c r="N126" s="30">
        <v>0.44093081431536946</v>
      </c>
      <c r="O126" s="15">
        <v>42069228</v>
      </c>
      <c r="P126" s="15">
        <v>23237915</v>
      </c>
      <c r="Q126" s="30">
        <v>0.81040000000000001</v>
      </c>
      <c r="R126" s="30">
        <v>4.7600000000000003E-2</v>
      </c>
      <c r="S126" s="19">
        <v>284089.44903100003</v>
      </c>
      <c r="T126" s="19">
        <v>199373.488572</v>
      </c>
      <c r="U126" s="30">
        <v>0.42491099999999998</v>
      </c>
      <c r="V126" s="30">
        <v>0.38137666216749377</v>
      </c>
      <c r="W126" s="15">
        <v>1847010</v>
      </c>
      <c r="X126" s="30">
        <v>5.11E-2</v>
      </c>
      <c r="Y126" s="15">
        <v>2024858</v>
      </c>
      <c r="Z126" s="30">
        <v>-8.7800000000000003E-2</v>
      </c>
    </row>
    <row r="127" spans="1:26" ht="13.75" customHeight="1" x14ac:dyDescent="0.25">
      <c r="A127" s="35" t="s">
        <v>147</v>
      </c>
      <c r="B127" s="9" t="s">
        <v>148</v>
      </c>
      <c r="C127" s="14">
        <v>1702678</v>
      </c>
      <c r="D127" s="14">
        <v>966412</v>
      </c>
      <c r="E127" s="29">
        <v>0.76190000000000002</v>
      </c>
      <c r="F127" s="14">
        <v>2674203</v>
      </c>
      <c r="G127" s="29">
        <v>-0.36330000000000001</v>
      </c>
      <c r="H127" s="29">
        <v>5.1000000000000004E-3</v>
      </c>
      <c r="I127" s="18">
        <v>1136.7330629999999</v>
      </c>
      <c r="J127" s="18">
        <v>854.61039000000005</v>
      </c>
      <c r="K127" s="29">
        <v>0.33011800000000002</v>
      </c>
      <c r="L127" s="18">
        <v>1814.935039</v>
      </c>
      <c r="M127" s="29">
        <v>-0.37367800000000001</v>
      </c>
      <c r="N127" s="29">
        <v>3.7311087005264588E-3</v>
      </c>
      <c r="O127" s="14">
        <v>4376881</v>
      </c>
      <c r="P127" s="14">
        <v>1506433</v>
      </c>
      <c r="Q127" s="29">
        <v>1.9055</v>
      </c>
      <c r="R127" s="29">
        <v>5.0000000000000001E-3</v>
      </c>
      <c r="S127" s="18">
        <v>2951.6681020000001</v>
      </c>
      <c r="T127" s="18">
        <v>1335.7931169999999</v>
      </c>
      <c r="U127" s="29">
        <v>1.2096750000000001</v>
      </c>
      <c r="V127" s="29">
        <v>3.9624749613428436E-3</v>
      </c>
      <c r="W127" s="14">
        <v>159184</v>
      </c>
      <c r="X127" s="29">
        <v>4.4000000000000003E-3</v>
      </c>
      <c r="Y127" s="14">
        <v>137188</v>
      </c>
      <c r="Z127" s="29">
        <v>0.1603</v>
      </c>
    </row>
    <row r="128" spans="1:26" ht="13.75" customHeight="1" x14ac:dyDescent="0.25">
      <c r="A128" s="35"/>
      <c r="B128" s="9" t="s">
        <v>149</v>
      </c>
      <c r="C128" s="14">
        <v>2984637</v>
      </c>
      <c r="D128" s="14"/>
      <c r="E128" s="29"/>
      <c r="F128" s="14">
        <v>3150550</v>
      </c>
      <c r="G128" s="29">
        <v>-5.2699999999999997E-2</v>
      </c>
      <c r="H128" s="29">
        <v>8.9999999999999993E-3</v>
      </c>
      <c r="I128" s="18">
        <v>3114.4295630000001</v>
      </c>
      <c r="J128" s="18"/>
      <c r="K128" s="29"/>
      <c r="L128" s="18">
        <v>3201.9805710000001</v>
      </c>
      <c r="M128" s="29">
        <v>-2.7342999999999999E-2</v>
      </c>
      <c r="N128" s="29">
        <v>1.0222518916638671E-2</v>
      </c>
      <c r="O128" s="14">
        <v>6135187</v>
      </c>
      <c r="P128" s="14"/>
      <c r="Q128" s="29"/>
      <c r="R128" s="29">
        <v>6.8999999999999999E-3</v>
      </c>
      <c r="S128" s="18">
        <v>6316.4101339999997</v>
      </c>
      <c r="T128" s="18"/>
      <c r="U128" s="29"/>
      <c r="V128" s="29">
        <v>8.4794821560690483E-3</v>
      </c>
      <c r="W128" s="14">
        <v>321349</v>
      </c>
      <c r="X128" s="29">
        <v>8.8999999999999999E-3</v>
      </c>
      <c r="Y128" s="14">
        <v>252537</v>
      </c>
      <c r="Z128" s="29">
        <v>0.27250000000000002</v>
      </c>
    </row>
    <row r="129" spans="1:26" ht="13.75" customHeight="1" x14ac:dyDescent="0.25">
      <c r="A129" s="35"/>
      <c r="B129" s="9" t="s">
        <v>150</v>
      </c>
      <c r="C129" s="14">
        <v>271135</v>
      </c>
      <c r="D129" s="14">
        <v>43477</v>
      </c>
      <c r="E129" s="29">
        <v>5.2363</v>
      </c>
      <c r="F129" s="14">
        <v>402767</v>
      </c>
      <c r="G129" s="29">
        <v>-0.32679999999999998</v>
      </c>
      <c r="H129" s="29">
        <v>8.0000000000000004E-4</v>
      </c>
      <c r="I129" s="18">
        <v>0.98813799999999996</v>
      </c>
      <c r="J129" s="18">
        <v>1.588341</v>
      </c>
      <c r="K129" s="29">
        <v>-0.37787999999999999</v>
      </c>
      <c r="L129" s="18">
        <v>1.592749</v>
      </c>
      <c r="M129" s="29">
        <v>-0.37960199999999999</v>
      </c>
      <c r="N129" s="29">
        <v>3.2433738483779937E-6</v>
      </c>
      <c r="O129" s="14">
        <v>673902</v>
      </c>
      <c r="P129" s="14">
        <v>90012</v>
      </c>
      <c r="Q129" s="29">
        <v>6.4867999999999997</v>
      </c>
      <c r="R129" s="29">
        <v>8.0000000000000004E-4</v>
      </c>
      <c r="S129" s="18">
        <v>2.5808879999999998</v>
      </c>
      <c r="T129" s="18">
        <v>3.5014349999999999</v>
      </c>
      <c r="U129" s="29">
        <v>-0.26290599999999997</v>
      </c>
      <c r="V129" s="29">
        <v>3.4647201936765074E-6</v>
      </c>
      <c r="W129" s="14">
        <v>46753</v>
      </c>
      <c r="X129" s="29">
        <v>1.2999999999999999E-3</v>
      </c>
      <c r="Y129" s="14">
        <v>46336</v>
      </c>
      <c r="Z129" s="29">
        <v>8.9999999999999993E-3</v>
      </c>
    </row>
    <row r="130" spans="1:26" ht="13.75" customHeight="1" x14ac:dyDescent="0.25">
      <c r="A130" s="35"/>
      <c r="B130" s="9" t="s">
        <v>151</v>
      </c>
      <c r="C130" s="14">
        <v>878687</v>
      </c>
      <c r="D130" s="14"/>
      <c r="E130" s="29"/>
      <c r="F130" s="14">
        <v>772285</v>
      </c>
      <c r="G130" s="29">
        <v>0.13780000000000001</v>
      </c>
      <c r="H130" s="29">
        <v>2.7000000000000001E-3</v>
      </c>
      <c r="I130" s="18">
        <v>13.381823000000001</v>
      </c>
      <c r="J130" s="18"/>
      <c r="K130" s="29"/>
      <c r="L130" s="18">
        <v>10.053502</v>
      </c>
      <c r="M130" s="29">
        <v>0.33106099999999999</v>
      </c>
      <c r="N130" s="29">
        <v>4.3923272621661295E-5</v>
      </c>
      <c r="O130" s="14">
        <v>1650972</v>
      </c>
      <c r="P130" s="14"/>
      <c r="Q130" s="29"/>
      <c r="R130" s="29">
        <v>1.9E-3</v>
      </c>
      <c r="S130" s="18">
        <v>23.435324999999999</v>
      </c>
      <c r="T130" s="18"/>
      <c r="U130" s="29"/>
      <c r="V130" s="29">
        <v>3.1460816499155288E-5</v>
      </c>
      <c r="W130" s="14">
        <v>168751</v>
      </c>
      <c r="X130" s="29">
        <v>4.7000000000000002E-3</v>
      </c>
      <c r="Y130" s="14">
        <v>141773</v>
      </c>
      <c r="Z130" s="29">
        <v>0.1903</v>
      </c>
    </row>
    <row r="131" spans="1:26" ht="13.75" customHeight="1" x14ac:dyDescent="0.25">
      <c r="A131" s="11"/>
      <c r="B131" s="13" t="s">
        <v>154</v>
      </c>
      <c r="C131" s="15">
        <v>5837137</v>
      </c>
      <c r="D131" s="15">
        <v>1009889</v>
      </c>
      <c r="E131" s="30">
        <v>4.78</v>
      </c>
      <c r="F131" s="15">
        <v>6999805</v>
      </c>
      <c r="G131" s="30">
        <v>-0.1661</v>
      </c>
      <c r="H131" s="30">
        <v>1.7600000000000001E-2</v>
      </c>
      <c r="I131" s="19">
        <v>4265.5325869999997</v>
      </c>
      <c r="J131" s="19">
        <v>856.19873099999995</v>
      </c>
      <c r="K131" s="30">
        <v>3.9819420000000001</v>
      </c>
      <c r="L131" s="19">
        <v>5028.5618610000001</v>
      </c>
      <c r="M131" s="30">
        <v>-0.15173900000000001</v>
      </c>
      <c r="N131" s="30">
        <v>1.4000794263635168E-2</v>
      </c>
      <c r="O131" s="15">
        <v>12836942</v>
      </c>
      <c r="P131" s="15">
        <v>1596445</v>
      </c>
      <c r="Q131" s="30">
        <v>7.0410000000000004</v>
      </c>
      <c r="R131" s="30">
        <v>1.4500000000000001E-2</v>
      </c>
      <c r="S131" s="19">
        <v>9294.0944479999998</v>
      </c>
      <c r="T131" s="19">
        <v>1339.2945520000001</v>
      </c>
      <c r="U131" s="30">
        <v>5.9395449999999999</v>
      </c>
      <c r="V131" s="30">
        <v>1.2476882652762271E-2</v>
      </c>
      <c r="W131" s="15">
        <v>696037</v>
      </c>
      <c r="X131" s="30">
        <v>1.9300000000000001E-2</v>
      </c>
      <c r="Y131" s="15">
        <v>577834</v>
      </c>
      <c r="Z131" s="30">
        <v>0.2046</v>
      </c>
    </row>
    <row r="132" spans="1:26" ht="14.95" customHeight="1" x14ac:dyDescent="0.25">
      <c r="A132" s="36" t="s">
        <v>152</v>
      </c>
      <c r="B132" s="37"/>
      <c r="C132" s="16">
        <f>SUM(C30,C37,C79,C114,C126,C131)</f>
        <v>331552061</v>
      </c>
      <c r="D132" s="16">
        <f>SUM(D30,D37,D79,D114,D126,D131)</f>
        <v>540872449</v>
      </c>
      <c r="E132" s="30">
        <f>IFERROR((C132-D132)/ABS(D132),"-")</f>
        <v>-0.38700508481621698</v>
      </c>
      <c r="F132" s="17">
        <f>SUM(F30,F37,F79,F114,F126,F131)</f>
        <v>552239777</v>
      </c>
      <c r="G132" s="30">
        <f>IFERROR((C132-F132)/ABS(F132),"-")</f>
        <v>-0.39962299926830513</v>
      </c>
      <c r="H132" s="31">
        <f>IFERROR(C132/C132,"-")</f>
        <v>1</v>
      </c>
      <c r="I132" s="20">
        <f>SUM(I30,I37,I79,I114,I126,I131)</f>
        <v>304663.61455799994</v>
      </c>
      <c r="J132" s="20">
        <f>SUM(J30,J37,J79,J114,J126,J131)</f>
        <v>409570.71327500005</v>
      </c>
      <c r="K132" s="32">
        <f>IFERROR((I132-J132)/ABS(J132),"-")</f>
        <v>-0.25613916063027148</v>
      </c>
      <c r="L132" s="20">
        <f>SUM(L30,L37,L79,L114,L126,L131)</f>
        <v>440241.55981200002</v>
      </c>
      <c r="M132" s="32">
        <f>IFERROR((I132-L132)/ABS(L132),"-")</f>
        <v>-0.3079626224109715</v>
      </c>
      <c r="N132" s="33">
        <f>IFERROR(I132/I132,"-")</f>
        <v>1</v>
      </c>
      <c r="O132" s="16">
        <f>SUM(O30,O37,O79,O114,O126,O131)</f>
        <v>883791838</v>
      </c>
      <c r="P132" s="16">
        <f>SUM(P30,P37,P79,P114,P126,P131)</f>
        <v>938900184</v>
      </c>
      <c r="Q132" s="30">
        <f>IFERROR((O132-P132)/ABS(P132),"-")</f>
        <v>-5.8694573650227337E-2</v>
      </c>
      <c r="R132" s="33">
        <f>IFERROR(O132/O132,"-")</f>
        <v>1</v>
      </c>
      <c r="S132" s="20">
        <f>SUM(S30,S37,S79,S114,S126,S131)</f>
        <v>744905.17436599988</v>
      </c>
      <c r="T132" s="20">
        <f>SUM(T30,T37,T79,T114,T126,T131)</f>
        <v>709923.73039399995</v>
      </c>
      <c r="U132" s="32">
        <f>IFERROR((S132-T132)/ABS(T132),"-")</f>
        <v>4.9274932608021994E-2</v>
      </c>
      <c r="V132" s="33">
        <f>IFERROR(S132/S132,"-")</f>
        <v>1</v>
      </c>
      <c r="W132" s="16">
        <f>SUM(W30,W37,W79,W114,W126,W131)</f>
        <v>36127743</v>
      </c>
      <c r="X132" s="33">
        <f>IFERROR(W132/W132,"-")</f>
        <v>1</v>
      </c>
      <c r="Y132" s="16">
        <f>SUM(Y30,Y37,Y79,Y114,Y126,Y131)</f>
        <v>36231325</v>
      </c>
      <c r="Z132" s="34">
        <f>IFERROR((W132-Y132)/ABS(Y132),"-")</f>
        <v>-2.8589073129398385E-3</v>
      </c>
    </row>
    <row r="133" spans="1:26" ht="13.75" customHeight="1" x14ac:dyDescent="0.25">
      <c r="A133" s="38" t="s">
        <v>153</v>
      </c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</sheetData>
  <mergeCells count="8">
    <mergeCell ref="A127:A130"/>
    <mergeCell ref="A132:B132"/>
    <mergeCell ref="A133:Z133"/>
    <mergeCell ref="A4:A29"/>
    <mergeCell ref="A31:A36"/>
    <mergeCell ref="A38:A78"/>
    <mergeCell ref="A80:A113"/>
    <mergeCell ref="A115:A12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C828D-5CBD-4C88-9B0B-665CA9708658}">
  <dimension ref="A1:Z133"/>
  <sheetViews>
    <sheetView workbookViewId="0">
      <selection activeCell="A17" sqref="A17:Z17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156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4204651</v>
      </c>
      <c r="D4" s="14">
        <v>3889134</v>
      </c>
      <c r="E4" s="29">
        <v>8.1100000000000005E-2</v>
      </c>
      <c r="F4" s="14">
        <v>1750318</v>
      </c>
      <c r="G4" s="29">
        <v>1.4021999999999999</v>
      </c>
      <c r="H4" s="29">
        <v>6.7000000000000002E-3</v>
      </c>
      <c r="I4" s="18">
        <v>15058.449823000001</v>
      </c>
      <c r="J4" s="18">
        <v>13337.206636999999</v>
      </c>
      <c r="K4" s="29">
        <v>0.129056</v>
      </c>
      <c r="L4" s="18">
        <v>6016.461953</v>
      </c>
      <c r="M4" s="29">
        <v>1.502875</v>
      </c>
      <c r="N4" s="29">
        <v>3.0314944609884188E-2</v>
      </c>
      <c r="O4" s="14">
        <v>8466393</v>
      </c>
      <c r="P4" s="14">
        <v>9352948</v>
      </c>
      <c r="Q4" s="29">
        <v>-9.4799999999999995E-2</v>
      </c>
      <c r="R4" s="29">
        <v>5.5999999999999999E-3</v>
      </c>
      <c r="S4" s="18">
        <v>29655.171889000001</v>
      </c>
      <c r="T4" s="18">
        <v>31998.762596</v>
      </c>
      <c r="U4" s="29">
        <v>-7.324E-2</v>
      </c>
      <c r="V4" s="29">
        <v>2.3883897537272238E-2</v>
      </c>
      <c r="W4" s="14">
        <v>531666</v>
      </c>
      <c r="X4" s="29">
        <v>1.2999999999999999E-2</v>
      </c>
      <c r="Y4" s="14">
        <v>389505</v>
      </c>
      <c r="Z4" s="29">
        <v>0.364979</v>
      </c>
    </row>
    <row r="5" spans="1:26" ht="13.75" customHeight="1" x14ac:dyDescent="0.25">
      <c r="A5" s="35"/>
      <c r="B5" s="9" t="s">
        <v>26</v>
      </c>
      <c r="C5" s="14">
        <v>5508854</v>
      </c>
      <c r="D5" s="14">
        <v>6518111</v>
      </c>
      <c r="E5" s="29">
        <v>-0.15479999999999999</v>
      </c>
      <c r="F5" s="14">
        <v>3502210</v>
      </c>
      <c r="G5" s="29">
        <v>0.57299999999999995</v>
      </c>
      <c r="H5" s="29">
        <v>8.8000000000000005E-3</v>
      </c>
      <c r="I5" s="18">
        <v>5311.1984229999998</v>
      </c>
      <c r="J5" s="18">
        <v>5995.4789499999997</v>
      </c>
      <c r="K5" s="29">
        <v>-0.114133</v>
      </c>
      <c r="L5" s="18">
        <v>3297.8554669999999</v>
      </c>
      <c r="M5" s="29">
        <v>0.61050099999999996</v>
      </c>
      <c r="N5" s="29">
        <v>1.0692248398598607E-2</v>
      </c>
      <c r="O5" s="14">
        <v>14302831</v>
      </c>
      <c r="P5" s="14">
        <v>16703640</v>
      </c>
      <c r="Q5" s="29">
        <v>-0.14369999999999999</v>
      </c>
      <c r="R5" s="29">
        <v>9.4999999999999998E-3</v>
      </c>
      <c r="S5" s="18">
        <v>13644.714988</v>
      </c>
      <c r="T5" s="18">
        <v>15470.650997000001</v>
      </c>
      <c r="U5" s="29">
        <v>-0.11802600000000001</v>
      </c>
      <c r="V5" s="29">
        <v>1.098927957384583E-2</v>
      </c>
      <c r="W5" s="14">
        <v>603010</v>
      </c>
      <c r="X5" s="29">
        <v>1.47E-2</v>
      </c>
      <c r="Y5" s="14">
        <v>479839</v>
      </c>
      <c r="Z5" s="29">
        <v>0.25669199999999998</v>
      </c>
    </row>
    <row r="6" spans="1:26" ht="13.75" customHeight="1" x14ac:dyDescent="0.25">
      <c r="A6" s="35"/>
      <c r="B6" s="9" t="s">
        <v>27</v>
      </c>
      <c r="C6" s="14">
        <v>3831627</v>
      </c>
      <c r="D6" s="14">
        <v>4411357</v>
      </c>
      <c r="E6" s="29">
        <v>-0.13139999999999999</v>
      </c>
      <c r="F6" s="14">
        <v>2470886</v>
      </c>
      <c r="G6" s="29">
        <v>0.55069999999999997</v>
      </c>
      <c r="H6" s="29">
        <v>6.1000000000000004E-3</v>
      </c>
      <c r="I6" s="18">
        <v>4043.05</v>
      </c>
      <c r="J6" s="18">
        <v>5017.5367130000004</v>
      </c>
      <c r="K6" s="29">
        <v>-0.194216</v>
      </c>
      <c r="L6" s="18">
        <v>2533.5279559999999</v>
      </c>
      <c r="M6" s="29">
        <v>0.59581799999999996</v>
      </c>
      <c r="N6" s="29">
        <v>8.1392731818775259E-3</v>
      </c>
      <c r="O6" s="14">
        <v>9624224</v>
      </c>
      <c r="P6" s="14">
        <v>10851396</v>
      </c>
      <c r="Q6" s="29">
        <v>-0.11310000000000001</v>
      </c>
      <c r="R6" s="29">
        <v>6.4000000000000003E-3</v>
      </c>
      <c r="S6" s="18">
        <v>10093.198816</v>
      </c>
      <c r="T6" s="18">
        <v>12622.194235000001</v>
      </c>
      <c r="U6" s="29">
        <v>-0.20036100000000001</v>
      </c>
      <c r="V6" s="29">
        <v>8.1289337066388651E-3</v>
      </c>
      <c r="W6" s="14">
        <v>203966</v>
      </c>
      <c r="X6" s="29">
        <v>5.0000000000000001E-3</v>
      </c>
      <c r="Y6" s="14">
        <v>231509</v>
      </c>
      <c r="Z6" s="29">
        <v>-0.11897199999999999</v>
      </c>
    </row>
    <row r="7" spans="1:26" ht="13.75" customHeight="1" x14ac:dyDescent="0.25">
      <c r="A7" s="35"/>
      <c r="B7" s="9" t="s">
        <v>28</v>
      </c>
      <c r="C7" s="14">
        <v>1340002</v>
      </c>
      <c r="D7" s="14">
        <v>1449283</v>
      </c>
      <c r="E7" s="29">
        <v>-7.5399999999999995E-2</v>
      </c>
      <c r="F7" s="14">
        <v>790778</v>
      </c>
      <c r="G7" s="29">
        <v>0.69450000000000001</v>
      </c>
      <c r="H7" s="29">
        <v>2.0999999999999999E-3</v>
      </c>
      <c r="I7" s="18">
        <v>1091.6027879999999</v>
      </c>
      <c r="J7" s="18">
        <v>1108.9589759999999</v>
      </c>
      <c r="K7" s="29">
        <v>-1.5651000000000002E-2</v>
      </c>
      <c r="L7" s="18">
        <v>633.59944399999995</v>
      </c>
      <c r="M7" s="29">
        <v>0.72285900000000003</v>
      </c>
      <c r="N7" s="29">
        <v>2.1975620627078902E-3</v>
      </c>
      <c r="O7" s="14">
        <v>3694507</v>
      </c>
      <c r="P7" s="14">
        <v>4200445</v>
      </c>
      <c r="Q7" s="29">
        <v>-0.12039999999999999</v>
      </c>
      <c r="R7" s="29">
        <v>2.3999999999999998E-3</v>
      </c>
      <c r="S7" s="18">
        <v>2998.4140819999998</v>
      </c>
      <c r="T7" s="18">
        <v>3224.821285</v>
      </c>
      <c r="U7" s="29">
        <v>-7.0208000000000007E-2</v>
      </c>
      <c r="V7" s="29">
        <v>2.4148844922178962E-3</v>
      </c>
      <c r="W7" s="14">
        <v>112936</v>
      </c>
      <c r="X7" s="29">
        <v>2.8E-3</v>
      </c>
      <c r="Y7" s="14">
        <v>75992</v>
      </c>
      <c r="Z7" s="29">
        <v>0.48615599999999998</v>
      </c>
    </row>
    <row r="8" spans="1:26" ht="13.75" customHeight="1" x14ac:dyDescent="0.25">
      <c r="A8" s="35"/>
      <c r="B8" s="9" t="s">
        <v>29</v>
      </c>
      <c r="C8" s="14">
        <v>6377434</v>
      </c>
      <c r="D8" s="14">
        <v>5200083</v>
      </c>
      <c r="E8" s="29">
        <v>0.22639999999999999</v>
      </c>
      <c r="F8" s="14">
        <v>2064808</v>
      </c>
      <c r="G8" s="29">
        <v>2.0886</v>
      </c>
      <c r="H8" s="29">
        <v>1.0200000000000001E-2</v>
      </c>
      <c r="I8" s="18">
        <v>32368.795327</v>
      </c>
      <c r="J8" s="18">
        <v>22403.012258999999</v>
      </c>
      <c r="K8" s="29">
        <v>0.44484099999999999</v>
      </c>
      <c r="L8" s="18">
        <v>9953.5793909999993</v>
      </c>
      <c r="M8" s="29">
        <v>2.2519749999999998</v>
      </c>
      <c r="N8" s="29">
        <v>6.5163296950256272E-2</v>
      </c>
      <c r="O8" s="14">
        <v>12654792</v>
      </c>
      <c r="P8" s="14">
        <v>11054330</v>
      </c>
      <c r="Q8" s="29">
        <v>0.14480000000000001</v>
      </c>
      <c r="R8" s="29">
        <v>8.3999999999999995E-3</v>
      </c>
      <c r="S8" s="18">
        <v>62575.717691999998</v>
      </c>
      <c r="T8" s="18">
        <v>46692.255551000002</v>
      </c>
      <c r="U8" s="29">
        <v>0.340173</v>
      </c>
      <c r="V8" s="29">
        <v>5.0397685613529558E-2</v>
      </c>
      <c r="W8" s="14">
        <v>401432</v>
      </c>
      <c r="X8" s="29">
        <v>9.7999999999999997E-3</v>
      </c>
      <c r="Y8" s="14">
        <v>319003</v>
      </c>
      <c r="Z8" s="29">
        <v>0.25839600000000001</v>
      </c>
    </row>
    <row r="9" spans="1:26" ht="13.75" customHeight="1" x14ac:dyDescent="0.25">
      <c r="A9" s="35"/>
      <c r="B9" s="9" t="s">
        <v>30</v>
      </c>
      <c r="C9" s="14">
        <v>11824739</v>
      </c>
      <c r="D9" s="14">
        <v>7562500</v>
      </c>
      <c r="E9" s="29">
        <v>0.56359999999999999</v>
      </c>
      <c r="F9" s="14">
        <v>3353694</v>
      </c>
      <c r="G9" s="29">
        <v>2.5259</v>
      </c>
      <c r="H9" s="29">
        <v>1.89E-2</v>
      </c>
      <c r="I9" s="18">
        <v>17418.885955999998</v>
      </c>
      <c r="J9" s="18">
        <v>9104.2125919999999</v>
      </c>
      <c r="K9" s="29">
        <v>0.91327800000000003</v>
      </c>
      <c r="L9" s="18">
        <v>4557.8144849999999</v>
      </c>
      <c r="M9" s="29">
        <v>2.8217629999999998</v>
      </c>
      <c r="N9" s="29">
        <v>3.5066860741235904E-2</v>
      </c>
      <c r="O9" s="14">
        <v>20106483</v>
      </c>
      <c r="P9" s="14">
        <v>19435159</v>
      </c>
      <c r="Q9" s="29">
        <v>3.4500000000000003E-2</v>
      </c>
      <c r="R9" s="29">
        <v>1.3299999999999999E-2</v>
      </c>
      <c r="S9" s="18">
        <v>28753.610132999998</v>
      </c>
      <c r="T9" s="18">
        <v>24347.485549000001</v>
      </c>
      <c r="U9" s="29">
        <v>0.18096799999999999</v>
      </c>
      <c r="V9" s="29">
        <v>2.3157791187781999E-2</v>
      </c>
      <c r="W9" s="14">
        <v>314322</v>
      </c>
      <c r="X9" s="29">
        <v>7.7000000000000002E-3</v>
      </c>
      <c r="Y9" s="14">
        <v>218809</v>
      </c>
      <c r="Z9" s="29">
        <v>0.43651299999999998</v>
      </c>
    </row>
    <row r="10" spans="1:26" ht="13.75" customHeight="1" x14ac:dyDescent="0.25">
      <c r="A10" s="35"/>
      <c r="B10" s="9" t="s">
        <v>31</v>
      </c>
      <c r="C10" s="14">
        <v>13680491</v>
      </c>
      <c r="D10" s="14">
        <v>27591626</v>
      </c>
      <c r="E10" s="29">
        <v>-0.50419999999999998</v>
      </c>
      <c r="F10" s="14">
        <v>9288474</v>
      </c>
      <c r="G10" s="29">
        <v>0.4728</v>
      </c>
      <c r="H10" s="29">
        <v>2.18E-2</v>
      </c>
      <c r="I10" s="18">
        <v>4482.6829079999998</v>
      </c>
      <c r="J10" s="18">
        <v>7741.5895929999997</v>
      </c>
      <c r="K10" s="29">
        <v>-0.42096099999999997</v>
      </c>
      <c r="L10" s="18">
        <v>2849.2817</v>
      </c>
      <c r="M10" s="29">
        <v>0.573268</v>
      </c>
      <c r="N10" s="29">
        <v>9.0243209398709282E-3</v>
      </c>
      <c r="O10" s="14">
        <v>45328612</v>
      </c>
      <c r="P10" s="14">
        <v>63563409</v>
      </c>
      <c r="Q10" s="29">
        <v>-0.28689999999999999</v>
      </c>
      <c r="R10" s="29">
        <v>0.03</v>
      </c>
      <c r="S10" s="18">
        <v>14041.735456</v>
      </c>
      <c r="T10" s="18">
        <v>17564.347409999998</v>
      </c>
      <c r="U10" s="29">
        <v>-0.20055500000000001</v>
      </c>
      <c r="V10" s="29">
        <v>1.1309034799457225E-2</v>
      </c>
      <c r="W10" s="14">
        <v>603796</v>
      </c>
      <c r="X10" s="29">
        <v>1.4800000000000001E-2</v>
      </c>
      <c r="Y10" s="14">
        <v>467644</v>
      </c>
      <c r="Z10" s="29">
        <v>0.29114499999999999</v>
      </c>
    </row>
    <row r="11" spans="1:26" ht="13.75" customHeight="1" x14ac:dyDescent="0.25">
      <c r="A11" s="35"/>
      <c r="B11" s="9" t="s">
        <v>32</v>
      </c>
      <c r="C11" s="14">
        <v>48547057</v>
      </c>
      <c r="D11" s="14">
        <v>57371429</v>
      </c>
      <c r="E11" s="29">
        <v>-0.15379999999999999</v>
      </c>
      <c r="F11" s="14">
        <v>20536791</v>
      </c>
      <c r="G11" s="29">
        <v>1.3638999999999999</v>
      </c>
      <c r="H11" s="29">
        <v>7.7499999999999999E-2</v>
      </c>
      <c r="I11" s="18">
        <v>17404.146908999999</v>
      </c>
      <c r="J11" s="18">
        <v>24146.343357000002</v>
      </c>
      <c r="K11" s="29">
        <v>-0.27922200000000003</v>
      </c>
      <c r="L11" s="18">
        <v>7820.1284310000001</v>
      </c>
      <c r="M11" s="29">
        <v>1.2255579999999999</v>
      </c>
      <c r="N11" s="29">
        <v>3.5037188802978028E-2</v>
      </c>
      <c r="O11" s="14">
        <v>96112364</v>
      </c>
      <c r="P11" s="14">
        <v>133623905</v>
      </c>
      <c r="Q11" s="29">
        <v>-0.28070000000000001</v>
      </c>
      <c r="R11" s="29">
        <v>6.3700000000000007E-2</v>
      </c>
      <c r="S11" s="18">
        <v>35870.496734</v>
      </c>
      <c r="T11" s="18">
        <v>55462.084486</v>
      </c>
      <c r="U11" s="29">
        <v>-0.35324299999999997</v>
      </c>
      <c r="V11" s="29">
        <v>2.8889640964236005E-2</v>
      </c>
      <c r="W11" s="14">
        <v>3088727</v>
      </c>
      <c r="X11" s="29">
        <v>7.5499999999999998E-2</v>
      </c>
      <c r="Y11" s="14">
        <v>2527390</v>
      </c>
      <c r="Z11" s="29">
        <v>0.22210099999999999</v>
      </c>
    </row>
    <row r="12" spans="1:26" ht="13.75" customHeight="1" x14ac:dyDescent="0.25">
      <c r="A12" s="35"/>
      <c r="B12" s="9" t="s">
        <v>33</v>
      </c>
      <c r="C12" s="14">
        <v>3865</v>
      </c>
      <c r="D12" s="14">
        <v>1324</v>
      </c>
      <c r="E12" s="29">
        <v>1.9192</v>
      </c>
      <c r="F12" s="14">
        <v>1512</v>
      </c>
      <c r="G12" s="29">
        <v>1.5562</v>
      </c>
      <c r="H12" s="29">
        <v>0</v>
      </c>
      <c r="I12" s="18">
        <v>1.497069</v>
      </c>
      <c r="J12" s="18">
        <v>0.63183599999999995</v>
      </c>
      <c r="K12" s="29">
        <v>1.3693949999999999</v>
      </c>
      <c r="L12" s="18">
        <v>0.61462899999999998</v>
      </c>
      <c r="M12" s="29">
        <v>1.4357279999999999</v>
      </c>
      <c r="N12" s="29">
        <v>3.0138270768652884E-6</v>
      </c>
      <c r="O12" s="14">
        <v>11465</v>
      </c>
      <c r="P12" s="14">
        <v>2703</v>
      </c>
      <c r="Q12" s="29">
        <v>3.2416</v>
      </c>
      <c r="R12" s="29">
        <v>0</v>
      </c>
      <c r="S12" s="18">
        <v>4.6417630000000001</v>
      </c>
      <c r="T12" s="18">
        <v>1.3006949999999999</v>
      </c>
      <c r="U12" s="29">
        <v>2.5686789999999999</v>
      </c>
      <c r="V12" s="29">
        <v>3.7384167692322152E-6</v>
      </c>
      <c r="W12" s="14">
        <v>405</v>
      </c>
      <c r="X12" s="29">
        <v>0</v>
      </c>
      <c r="Y12" s="14">
        <v>165</v>
      </c>
      <c r="Z12" s="29">
        <v>1.454545</v>
      </c>
    </row>
    <row r="13" spans="1:26" ht="13.75" customHeight="1" x14ac:dyDescent="0.25">
      <c r="A13" s="35"/>
      <c r="B13" s="9" t="s">
        <v>34</v>
      </c>
      <c r="C13" s="14">
        <v>18464657</v>
      </c>
      <c r="D13" s="14">
        <v>23820990</v>
      </c>
      <c r="E13" s="29">
        <v>-0.22489999999999999</v>
      </c>
      <c r="F13" s="14">
        <v>6972715</v>
      </c>
      <c r="G13" s="29">
        <v>1.6480999999999999</v>
      </c>
      <c r="H13" s="29">
        <v>2.9499999999999998E-2</v>
      </c>
      <c r="I13" s="18">
        <v>17306.031886000001</v>
      </c>
      <c r="J13" s="18">
        <v>18060.868508</v>
      </c>
      <c r="K13" s="29">
        <v>-4.1793999999999998E-2</v>
      </c>
      <c r="L13" s="18">
        <v>6160.5484530000003</v>
      </c>
      <c r="M13" s="29">
        <v>1.8091710000000001</v>
      </c>
      <c r="N13" s="29">
        <v>3.4839668372747587E-2</v>
      </c>
      <c r="O13" s="14">
        <v>38729133</v>
      </c>
      <c r="P13" s="14">
        <v>59601770</v>
      </c>
      <c r="Q13" s="29">
        <v>-0.35020000000000001</v>
      </c>
      <c r="R13" s="29">
        <v>2.5600000000000001E-2</v>
      </c>
      <c r="S13" s="18">
        <v>35241.758522999997</v>
      </c>
      <c r="T13" s="18">
        <v>45543.192524999999</v>
      </c>
      <c r="U13" s="29">
        <v>-0.22619</v>
      </c>
      <c r="V13" s="29">
        <v>2.8383263221240622E-2</v>
      </c>
      <c r="W13" s="14">
        <v>901480</v>
      </c>
      <c r="X13" s="29">
        <v>2.1999999999999999E-2</v>
      </c>
      <c r="Y13" s="14">
        <v>865561</v>
      </c>
      <c r="Z13" s="29">
        <v>4.1498E-2</v>
      </c>
    </row>
    <row r="14" spans="1:26" ht="13.75" customHeight="1" x14ac:dyDescent="0.25">
      <c r="A14" s="35"/>
      <c r="B14" s="9" t="s">
        <v>35</v>
      </c>
      <c r="C14" s="14">
        <v>2697793</v>
      </c>
      <c r="D14" s="14">
        <v>12027394</v>
      </c>
      <c r="E14" s="29">
        <v>-0.77569999999999995</v>
      </c>
      <c r="F14" s="14">
        <v>2019824</v>
      </c>
      <c r="G14" s="29">
        <v>0.3357</v>
      </c>
      <c r="H14" s="29">
        <v>4.3E-3</v>
      </c>
      <c r="I14" s="18">
        <v>990.70002399999998</v>
      </c>
      <c r="J14" s="18">
        <v>4487.4184779999996</v>
      </c>
      <c r="K14" s="29">
        <v>-0.779227</v>
      </c>
      <c r="L14" s="18">
        <v>747.81598899999995</v>
      </c>
      <c r="M14" s="29">
        <v>0.324791</v>
      </c>
      <c r="N14" s="29">
        <v>1.9944294868054118E-3</v>
      </c>
      <c r="O14" s="14">
        <v>9204542</v>
      </c>
      <c r="P14" s="14">
        <v>30310922</v>
      </c>
      <c r="Q14" s="29">
        <v>-0.69630000000000003</v>
      </c>
      <c r="R14" s="29">
        <v>6.1000000000000004E-3</v>
      </c>
      <c r="S14" s="18">
        <v>3404.909545</v>
      </c>
      <c r="T14" s="18">
        <v>11439.628618999999</v>
      </c>
      <c r="U14" s="29">
        <v>-0.70235800000000004</v>
      </c>
      <c r="V14" s="29">
        <v>2.742270758060425E-3</v>
      </c>
      <c r="W14" s="14">
        <v>254142</v>
      </c>
      <c r="X14" s="29">
        <v>6.1999999999999998E-3</v>
      </c>
      <c r="Y14" s="14">
        <v>250988</v>
      </c>
      <c r="Z14" s="29">
        <v>1.2566000000000001E-2</v>
      </c>
    </row>
    <row r="15" spans="1:26" ht="13.75" customHeight="1" x14ac:dyDescent="0.25">
      <c r="A15" s="35"/>
      <c r="B15" s="9" t="s">
        <v>36</v>
      </c>
      <c r="C15" s="14">
        <v>12622613</v>
      </c>
      <c r="D15" s="14">
        <v>12555226</v>
      </c>
      <c r="E15" s="29">
        <v>5.4000000000000003E-3</v>
      </c>
      <c r="F15" s="14">
        <v>6124232</v>
      </c>
      <c r="G15" s="29">
        <v>1.0610999999999999</v>
      </c>
      <c r="H15" s="29">
        <v>2.0199999999999999E-2</v>
      </c>
      <c r="I15" s="18">
        <v>4751.1417819999997</v>
      </c>
      <c r="J15" s="18">
        <v>5413.1558169999998</v>
      </c>
      <c r="K15" s="29">
        <v>-0.122297</v>
      </c>
      <c r="L15" s="18">
        <v>2407.2249729999999</v>
      </c>
      <c r="M15" s="29">
        <v>0.97370100000000004</v>
      </c>
      <c r="N15" s="29">
        <v>9.5647693918033145E-3</v>
      </c>
      <c r="O15" s="14">
        <v>27492472</v>
      </c>
      <c r="P15" s="14">
        <v>27998615</v>
      </c>
      <c r="Q15" s="29">
        <v>-1.8100000000000002E-2</v>
      </c>
      <c r="R15" s="29">
        <v>1.8200000000000001E-2</v>
      </c>
      <c r="S15" s="18">
        <v>10709.956459999999</v>
      </c>
      <c r="T15" s="18">
        <v>11845.310199</v>
      </c>
      <c r="U15" s="29">
        <v>-9.5848000000000003E-2</v>
      </c>
      <c r="V15" s="29">
        <v>8.6256624536433443E-3</v>
      </c>
      <c r="W15" s="14">
        <v>1358722</v>
      </c>
      <c r="X15" s="29">
        <v>3.32E-2</v>
      </c>
      <c r="Y15" s="14">
        <v>1226827</v>
      </c>
      <c r="Z15" s="29">
        <v>0.10750899999999999</v>
      </c>
    </row>
    <row r="16" spans="1:26" ht="13.75" customHeight="1" thickBot="1" x14ac:dyDescent="0.3">
      <c r="A16" s="35"/>
      <c r="B16" s="9" t="s">
        <v>37</v>
      </c>
      <c r="C16" s="14">
        <v>8147952</v>
      </c>
      <c r="D16" s="14">
        <v>4264150</v>
      </c>
      <c r="E16" s="29">
        <v>0.91080000000000005</v>
      </c>
      <c r="F16" s="14">
        <v>4295069</v>
      </c>
      <c r="G16" s="29">
        <v>0.89700000000000002</v>
      </c>
      <c r="H16" s="29">
        <v>1.2999999999999999E-2</v>
      </c>
      <c r="I16" s="18">
        <v>11172.275465999999</v>
      </c>
      <c r="J16" s="18">
        <v>7670.3365190000004</v>
      </c>
      <c r="K16" s="29">
        <v>0.45655600000000002</v>
      </c>
      <c r="L16" s="18">
        <v>5622.6889620000002</v>
      </c>
      <c r="M16" s="29">
        <v>0.98699899999999996</v>
      </c>
      <c r="N16" s="29">
        <v>2.2491485903207237E-2</v>
      </c>
      <c r="O16" s="14">
        <v>17963361</v>
      </c>
      <c r="P16" s="14">
        <v>11044482</v>
      </c>
      <c r="Q16" s="29">
        <v>0.62649999999999995</v>
      </c>
      <c r="R16" s="29">
        <v>1.1900000000000001E-2</v>
      </c>
      <c r="S16" s="18">
        <v>23843.216090000002</v>
      </c>
      <c r="T16" s="18">
        <v>21878.864391999999</v>
      </c>
      <c r="U16" s="29">
        <v>8.9783000000000002E-2</v>
      </c>
      <c r="V16" s="29">
        <v>1.9203022399739793E-2</v>
      </c>
      <c r="W16" s="14">
        <v>214092</v>
      </c>
      <c r="X16" s="29">
        <v>5.1999999999999998E-3</v>
      </c>
      <c r="Y16" s="14">
        <v>214221</v>
      </c>
      <c r="Z16" s="29">
        <v>-6.02E-4</v>
      </c>
    </row>
    <row r="17" spans="1:26" ht="13.75" customHeight="1" x14ac:dyDescent="0.25">
      <c r="A17" s="35"/>
      <c r="B17" s="9" t="s">
        <v>38</v>
      </c>
      <c r="C17" s="14">
        <v>2078109</v>
      </c>
      <c r="D17" s="14">
        <v>5344129</v>
      </c>
      <c r="E17" s="29">
        <v>-0.61109999999999998</v>
      </c>
      <c r="F17" s="14">
        <v>1065820</v>
      </c>
      <c r="G17" s="29">
        <v>0.94979999999999998</v>
      </c>
      <c r="H17" s="29">
        <v>3.3E-3</v>
      </c>
      <c r="I17" s="18">
        <v>4660.7627119999997</v>
      </c>
      <c r="J17" s="18">
        <v>10385.365148000001</v>
      </c>
      <c r="K17" s="29">
        <v>-0.55121799999999999</v>
      </c>
      <c r="L17" s="18">
        <v>2297.1421329999998</v>
      </c>
      <c r="M17" s="29">
        <v>1.02894</v>
      </c>
      <c r="N17" s="29">
        <v>9.382822608890902E-3</v>
      </c>
      <c r="O17" s="14">
        <v>4745546</v>
      </c>
      <c r="P17" s="14">
        <v>11369981</v>
      </c>
      <c r="Q17" s="29">
        <v>-0.58260000000000001</v>
      </c>
      <c r="R17" s="29">
        <v>3.0999999999999999E-3</v>
      </c>
      <c r="S17" s="18">
        <v>10376.354283999999</v>
      </c>
      <c r="T17" s="18">
        <v>23573.145682999999</v>
      </c>
      <c r="U17" s="29">
        <v>-0.55982299999999996</v>
      </c>
      <c r="V17" s="29">
        <v>8.3569835122560398E-3</v>
      </c>
      <c r="W17" s="14">
        <v>58809</v>
      </c>
      <c r="X17" s="29">
        <v>1.4E-3</v>
      </c>
      <c r="Y17" s="14">
        <v>47226</v>
      </c>
      <c r="Z17" s="29">
        <v>0.24526700000000001</v>
      </c>
    </row>
    <row r="18" spans="1:26" ht="13.75" customHeight="1" x14ac:dyDescent="0.25">
      <c r="A18" s="35"/>
      <c r="B18" s="9" t="s">
        <v>39</v>
      </c>
      <c r="C18" s="14">
        <v>7757476</v>
      </c>
      <c r="D18" s="14">
        <v>7436669</v>
      </c>
      <c r="E18" s="29">
        <v>4.3099999999999999E-2</v>
      </c>
      <c r="F18" s="14">
        <v>5062395</v>
      </c>
      <c r="G18" s="29">
        <v>0.53239999999999998</v>
      </c>
      <c r="H18" s="29">
        <v>1.24E-2</v>
      </c>
      <c r="I18" s="18">
        <v>4695.1124749999999</v>
      </c>
      <c r="J18" s="18">
        <v>4398.4525249999997</v>
      </c>
      <c r="K18" s="29">
        <v>6.7446000000000006E-2</v>
      </c>
      <c r="L18" s="18">
        <v>2895.8735769999998</v>
      </c>
      <c r="M18" s="29">
        <v>0.62131099999999995</v>
      </c>
      <c r="N18" s="29">
        <v>9.4519738943782804E-3</v>
      </c>
      <c r="O18" s="14">
        <v>23022929</v>
      </c>
      <c r="P18" s="14">
        <v>14850837</v>
      </c>
      <c r="Q18" s="29">
        <v>0.55030000000000001</v>
      </c>
      <c r="R18" s="29">
        <v>1.52E-2</v>
      </c>
      <c r="S18" s="18">
        <v>13463.566188999999</v>
      </c>
      <c r="T18" s="18">
        <v>9304.1941580000002</v>
      </c>
      <c r="U18" s="29">
        <v>0.44704300000000002</v>
      </c>
      <c r="V18" s="29">
        <v>1.0843384639548695E-2</v>
      </c>
      <c r="W18" s="14">
        <v>292209</v>
      </c>
      <c r="X18" s="29">
        <v>7.1000000000000004E-3</v>
      </c>
      <c r="Y18" s="14">
        <v>246630</v>
      </c>
      <c r="Z18" s="29">
        <v>0.184807</v>
      </c>
    </row>
    <row r="19" spans="1:26" ht="13.75" customHeight="1" x14ac:dyDescent="0.25">
      <c r="A19" s="35"/>
      <c r="B19" s="9" t="s">
        <v>40</v>
      </c>
      <c r="C19" s="14">
        <v>5961764</v>
      </c>
      <c r="D19" s="14">
        <v>3363746</v>
      </c>
      <c r="E19" s="29">
        <v>0.77239999999999998</v>
      </c>
      <c r="F19" s="14">
        <v>3157122</v>
      </c>
      <c r="G19" s="29">
        <v>0.88839999999999997</v>
      </c>
      <c r="H19" s="29">
        <v>9.4999999999999998E-3</v>
      </c>
      <c r="I19" s="18">
        <v>4077.9915249999999</v>
      </c>
      <c r="J19" s="18">
        <v>2627.3578309999998</v>
      </c>
      <c r="K19" s="29">
        <v>0.55212600000000001</v>
      </c>
      <c r="L19" s="18">
        <v>2181.8475859999999</v>
      </c>
      <c r="M19" s="29">
        <v>0.86905399999999999</v>
      </c>
      <c r="N19" s="29">
        <v>8.2096157740706461E-3</v>
      </c>
      <c r="O19" s="14">
        <v>14425515</v>
      </c>
      <c r="P19" s="14">
        <v>7792901</v>
      </c>
      <c r="Q19" s="29">
        <v>0.85109999999999997</v>
      </c>
      <c r="R19" s="29">
        <v>9.5999999999999992E-3</v>
      </c>
      <c r="S19" s="18">
        <v>9979.0366709999998</v>
      </c>
      <c r="T19" s="18">
        <v>6358.3983330000001</v>
      </c>
      <c r="U19" s="29">
        <v>0.56942599999999999</v>
      </c>
      <c r="V19" s="29">
        <v>8.0369889698482279E-3</v>
      </c>
      <c r="W19" s="14">
        <v>293931</v>
      </c>
      <c r="X19" s="29">
        <v>7.1999999999999998E-3</v>
      </c>
      <c r="Y19" s="14">
        <v>233308</v>
      </c>
      <c r="Z19" s="29">
        <v>0.25984099999999999</v>
      </c>
    </row>
    <row r="20" spans="1:26" ht="13.75" customHeight="1" x14ac:dyDescent="0.25">
      <c r="A20" s="35"/>
      <c r="B20" s="9" t="s">
        <v>41</v>
      </c>
      <c r="C20" s="14">
        <v>1934408</v>
      </c>
      <c r="D20" s="14"/>
      <c r="E20" s="29"/>
      <c r="F20" s="14">
        <v>1013449</v>
      </c>
      <c r="G20" s="29">
        <v>0.90869999999999995</v>
      </c>
      <c r="H20" s="29">
        <v>3.0999999999999999E-3</v>
      </c>
      <c r="I20" s="18">
        <v>1270.820776</v>
      </c>
      <c r="J20" s="18"/>
      <c r="K20" s="29"/>
      <c r="L20" s="18">
        <v>653.23218899999995</v>
      </c>
      <c r="M20" s="29">
        <v>0.94543500000000003</v>
      </c>
      <c r="N20" s="29">
        <v>2.5583550688390165E-3</v>
      </c>
      <c r="O20" s="14">
        <v>8818714</v>
      </c>
      <c r="P20" s="14"/>
      <c r="Q20" s="29"/>
      <c r="R20" s="29">
        <v>5.7999999999999996E-3</v>
      </c>
      <c r="S20" s="18">
        <v>5940.3155969999998</v>
      </c>
      <c r="T20" s="18"/>
      <c r="U20" s="29"/>
      <c r="V20" s="29">
        <v>4.7842544831255872E-3</v>
      </c>
      <c r="W20" s="14">
        <v>67310</v>
      </c>
      <c r="X20" s="29">
        <v>1.6000000000000001E-3</v>
      </c>
      <c r="Y20" s="14">
        <v>74208</v>
      </c>
      <c r="Z20" s="29">
        <v>-9.2954999999999996E-2</v>
      </c>
    </row>
    <row r="21" spans="1:26" ht="13.75" customHeight="1" x14ac:dyDescent="0.25">
      <c r="A21" s="35"/>
      <c r="B21" s="9" t="s">
        <v>42</v>
      </c>
      <c r="C21" s="14">
        <v>891591</v>
      </c>
      <c r="D21" s="14"/>
      <c r="E21" s="29"/>
      <c r="F21" s="14">
        <v>477118</v>
      </c>
      <c r="G21" s="29">
        <v>0.86870000000000003</v>
      </c>
      <c r="H21" s="29">
        <v>1.4E-3</v>
      </c>
      <c r="I21" s="18">
        <v>606.64593200000002</v>
      </c>
      <c r="J21" s="18"/>
      <c r="K21" s="29"/>
      <c r="L21" s="18">
        <v>310.75158399999998</v>
      </c>
      <c r="M21" s="29">
        <v>0.95218899999999995</v>
      </c>
      <c r="N21" s="29">
        <v>1.22127031949214E-3</v>
      </c>
      <c r="O21" s="14">
        <v>2009289</v>
      </c>
      <c r="P21" s="14"/>
      <c r="Q21" s="29"/>
      <c r="R21" s="29">
        <v>1.2999999999999999E-3</v>
      </c>
      <c r="S21" s="18">
        <v>1312.6271449999999</v>
      </c>
      <c r="T21" s="18"/>
      <c r="U21" s="29"/>
      <c r="V21" s="29">
        <v>1.0571731754976301E-3</v>
      </c>
      <c r="W21" s="14">
        <v>26207</v>
      </c>
      <c r="X21" s="29">
        <v>5.9999999999999995E-4</v>
      </c>
      <c r="Y21" s="14">
        <v>33606</v>
      </c>
      <c r="Z21" s="29">
        <v>-0.220169</v>
      </c>
    </row>
    <row r="22" spans="1:26" ht="13.75" customHeight="1" x14ac:dyDescent="0.25">
      <c r="A22" s="35"/>
      <c r="B22" s="9" t="s">
        <v>43</v>
      </c>
      <c r="C22" s="14">
        <v>1655928</v>
      </c>
      <c r="D22" s="14">
        <v>1817471</v>
      </c>
      <c r="E22" s="29">
        <v>-8.8900000000000007E-2</v>
      </c>
      <c r="F22" s="14">
        <v>612236</v>
      </c>
      <c r="G22" s="29">
        <v>1.7047000000000001</v>
      </c>
      <c r="H22" s="29">
        <v>2.5999999999999999E-3</v>
      </c>
      <c r="I22" s="18">
        <v>32.807437999999998</v>
      </c>
      <c r="J22" s="18">
        <v>40.115524000000001</v>
      </c>
      <c r="K22" s="29">
        <v>-0.182176</v>
      </c>
      <c r="L22" s="18">
        <v>7.7224110000000001</v>
      </c>
      <c r="M22" s="29">
        <v>3.2483409999999999</v>
      </c>
      <c r="N22" s="29">
        <v>6.6046351214926754E-5</v>
      </c>
      <c r="O22" s="14">
        <v>3044706</v>
      </c>
      <c r="P22" s="14">
        <v>4287619</v>
      </c>
      <c r="Q22" s="29">
        <v>-0.28989999999999999</v>
      </c>
      <c r="R22" s="29">
        <v>2E-3</v>
      </c>
      <c r="S22" s="18">
        <v>49.635115999999996</v>
      </c>
      <c r="T22" s="18">
        <v>86.550621000000007</v>
      </c>
      <c r="U22" s="29">
        <v>-0.42651899999999998</v>
      </c>
      <c r="V22" s="29">
        <v>3.9975489915617456E-5</v>
      </c>
      <c r="W22" s="14">
        <v>78690</v>
      </c>
      <c r="X22" s="29">
        <v>1.9E-3</v>
      </c>
      <c r="Y22" s="14">
        <v>50484</v>
      </c>
      <c r="Z22" s="29">
        <v>0.55871199999999999</v>
      </c>
    </row>
    <row r="23" spans="1:26" ht="13.75" customHeight="1" x14ac:dyDescent="0.25">
      <c r="A23" s="35"/>
      <c r="B23" s="9" t="s">
        <v>44</v>
      </c>
      <c r="C23" s="14">
        <v>1678878</v>
      </c>
      <c r="D23" s="14">
        <v>899889</v>
      </c>
      <c r="E23" s="29">
        <v>0.86570000000000003</v>
      </c>
      <c r="F23" s="14">
        <v>400244</v>
      </c>
      <c r="G23" s="29">
        <v>3.1945999999999999</v>
      </c>
      <c r="H23" s="29">
        <v>2.7000000000000001E-3</v>
      </c>
      <c r="I23" s="18">
        <v>34.155473999999998</v>
      </c>
      <c r="J23" s="18">
        <v>13.646792</v>
      </c>
      <c r="K23" s="29">
        <v>1.502821</v>
      </c>
      <c r="L23" s="18">
        <v>5.4534339999999997</v>
      </c>
      <c r="M23" s="29">
        <v>5.2631129999999997</v>
      </c>
      <c r="N23" s="29">
        <v>6.8760152247069673E-5</v>
      </c>
      <c r="O23" s="14">
        <v>2453207</v>
      </c>
      <c r="P23" s="14">
        <v>1654132</v>
      </c>
      <c r="Q23" s="29">
        <v>0.48309999999999997</v>
      </c>
      <c r="R23" s="29">
        <v>1.6000000000000001E-3</v>
      </c>
      <c r="S23" s="18">
        <v>46.152599000000002</v>
      </c>
      <c r="T23" s="18">
        <v>31.263548</v>
      </c>
      <c r="U23" s="29">
        <v>0.47624300000000003</v>
      </c>
      <c r="V23" s="29">
        <v>3.7170715102268252E-5</v>
      </c>
      <c r="W23" s="14">
        <v>94749</v>
      </c>
      <c r="X23" s="29">
        <v>2.3E-3</v>
      </c>
      <c r="Y23" s="14">
        <v>63746</v>
      </c>
      <c r="Z23" s="29">
        <v>0.48635200000000001</v>
      </c>
    </row>
    <row r="24" spans="1:26" ht="13.75" customHeight="1" x14ac:dyDescent="0.25">
      <c r="A24" s="35"/>
      <c r="B24" s="9" t="s">
        <v>45</v>
      </c>
      <c r="C24" s="14">
        <v>1162828</v>
      </c>
      <c r="D24" s="14">
        <v>792997</v>
      </c>
      <c r="E24" s="29">
        <v>0.46639999999999998</v>
      </c>
      <c r="F24" s="14">
        <v>227365</v>
      </c>
      <c r="G24" s="29">
        <v>4.1143999999999998</v>
      </c>
      <c r="H24" s="29">
        <v>1.9E-3</v>
      </c>
      <c r="I24" s="18">
        <v>34.785086999999997</v>
      </c>
      <c r="J24" s="18">
        <v>25.237404000000002</v>
      </c>
      <c r="K24" s="29">
        <v>0.37831500000000001</v>
      </c>
      <c r="L24" s="18">
        <v>5.2656970000000003</v>
      </c>
      <c r="M24" s="29">
        <v>5.6059799999999997</v>
      </c>
      <c r="N24" s="29">
        <v>7.0027658759692926E-5</v>
      </c>
      <c r="O24" s="14">
        <v>1824710</v>
      </c>
      <c r="P24" s="14">
        <v>1548682</v>
      </c>
      <c r="Q24" s="29">
        <v>0.1782</v>
      </c>
      <c r="R24" s="29">
        <v>1.1999999999999999E-3</v>
      </c>
      <c r="S24" s="18">
        <v>49.826925000000003</v>
      </c>
      <c r="T24" s="18">
        <v>50.832631999999997</v>
      </c>
      <c r="U24" s="29">
        <v>-1.9785000000000001E-2</v>
      </c>
      <c r="V24" s="29">
        <v>4.0129970439954796E-5</v>
      </c>
      <c r="W24" s="14">
        <v>72965</v>
      </c>
      <c r="X24" s="29">
        <v>1.8E-3</v>
      </c>
      <c r="Y24" s="14">
        <v>64988</v>
      </c>
      <c r="Z24" s="29">
        <v>0.12274599999999999</v>
      </c>
    </row>
    <row r="25" spans="1:26" ht="13.75" customHeight="1" x14ac:dyDescent="0.25">
      <c r="A25" s="35"/>
      <c r="B25" s="9" t="s">
        <v>46</v>
      </c>
      <c r="C25" s="14">
        <v>1347903</v>
      </c>
      <c r="D25" s="14">
        <v>1478982</v>
      </c>
      <c r="E25" s="29">
        <v>-8.8599999999999998E-2</v>
      </c>
      <c r="F25" s="14">
        <v>761240</v>
      </c>
      <c r="G25" s="29">
        <v>0.77070000000000005</v>
      </c>
      <c r="H25" s="29">
        <v>2.2000000000000001E-3</v>
      </c>
      <c r="I25" s="18">
        <v>6.1831360000000002</v>
      </c>
      <c r="J25" s="18">
        <v>7.7643700000000004</v>
      </c>
      <c r="K25" s="29">
        <v>-0.203653</v>
      </c>
      <c r="L25" s="18">
        <v>2.6992940000000001</v>
      </c>
      <c r="M25" s="29">
        <v>1.2906489999999999</v>
      </c>
      <c r="N25" s="29">
        <v>1.2447591057419887E-5</v>
      </c>
      <c r="O25" s="14">
        <v>3496406</v>
      </c>
      <c r="P25" s="14">
        <v>3658800</v>
      </c>
      <c r="Q25" s="29">
        <v>-4.4400000000000002E-2</v>
      </c>
      <c r="R25" s="29">
        <v>2.3E-3</v>
      </c>
      <c r="S25" s="18">
        <v>14.935309</v>
      </c>
      <c r="T25" s="18">
        <v>21.440377999999999</v>
      </c>
      <c r="U25" s="29">
        <v>-0.30340299999999998</v>
      </c>
      <c r="V25" s="29">
        <v>1.2028707544798135E-5</v>
      </c>
      <c r="W25" s="14">
        <v>68518</v>
      </c>
      <c r="X25" s="29">
        <v>1.6999999999999999E-3</v>
      </c>
      <c r="Y25" s="14">
        <v>56479</v>
      </c>
      <c r="Z25" s="29">
        <v>0.21315899999999999</v>
      </c>
    </row>
    <row r="26" spans="1:26" ht="13.75" customHeight="1" x14ac:dyDescent="0.25">
      <c r="A26" s="35"/>
      <c r="B26" s="9" t="s">
        <v>47</v>
      </c>
      <c r="C26" s="14">
        <v>779298</v>
      </c>
      <c r="D26" s="14">
        <v>1290788</v>
      </c>
      <c r="E26" s="29">
        <v>-0.39629999999999999</v>
      </c>
      <c r="F26" s="14">
        <v>523710</v>
      </c>
      <c r="G26" s="29">
        <v>0.48799999999999999</v>
      </c>
      <c r="H26" s="29">
        <v>1.1999999999999999E-3</v>
      </c>
      <c r="I26" s="18">
        <v>3.7883849999999999</v>
      </c>
      <c r="J26" s="18">
        <v>10.389155000000001</v>
      </c>
      <c r="K26" s="29">
        <v>-0.63535200000000003</v>
      </c>
      <c r="L26" s="18">
        <v>2.2878780000000001</v>
      </c>
      <c r="M26" s="29">
        <v>0.65585099999999996</v>
      </c>
      <c r="N26" s="29">
        <v>7.6265938915242422E-6</v>
      </c>
      <c r="O26" s="14">
        <v>2041103</v>
      </c>
      <c r="P26" s="14">
        <v>2984717</v>
      </c>
      <c r="Q26" s="29">
        <v>-0.31609999999999999</v>
      </c>
      <c r="R26" s="29">
        <v>1.4E-3</v>
      </c>
      <c r="S26" s="18">
        <v>9.6378369999999993</v>
      </c>
      <c r="T26" s="18">
        <v>24.386531999999999</v>
      </c>
      <c r="U26" s="29">
        <v>-0.60478900000000002</v>
      </c>
      <c r="V26" s="29">
        <v>7.7621911028044095E-6</v>
      </c>
      <c r="W26" s="14">
        <v>29930</v>
      </c>
      <c r="X26" s="29">
        <v>6.9999999999999999E-4</v>
      </c>
      <c r="Y26" s="14">
        <v>26074</v>
      </c>
      <c r="Z26" s="29">
        <v>0.14788699999999999</v>
      </c>
    </row>
    <row r="27" spans="1:26" ht="13.75" customHeight="1" x14ac:dyDescent="0.25">
      <c r="A27" s="35"/>
      <c r="B27" s="9" t="s">
        <v>48</v>
      </c>
      <c r="C27" s="14">
        <v>2930471</v>
      </c>
      <c r="D27" s="14">
        <v>1920288</v>
      </c>
      <c r="E27" s="29">
        <v>0.52610000000000001</v>
      </c>
      <c r="F27" s="14">
        <v>748411</v>
      </c>
      <c r="G27" s="29">
        <v>2.9156</v>
      </c>
      <c r="H27" s="29">
        <v>4.7000000000000002E-3</v>
      </c>
      <c r="I27" s="18">
        <v>22.373096</v>
      </c>
      <c r="J27" s="18">
        <v>14.22865</v>
      </c>
      <c r="K27" s="29">
        <v>0.57239799999999996</v>
      </c>
      <c r="L27" s="18">
        <v>4.4988060000000001</v>
      </c>
      <c r="M27" s="29">
        <v>3.9731190000000001</v>
      </c>
      <c r="N27" s="29">
        <v>4.5040437360005772E-5</v>
      </c>
      <c r="O27" s="14">
        <v>5639804</v>
      </c>
      <c r="P27" s="14">
        <v>3917093</v>
      </c>
      <c r="Q27" s="29">
        <v>0.43980000000000002</v>
      </c>
      <c r="R27" s="29">
        <v>3.7000000000000002E-3</v>
      </c>
      <c r="S27" s="18">
        <v>37.557917000000003</v>
      </c>
      <c r="T27" s="18">
        <v>31.373626000000002</v>
      </c>
      <c r="U27" s="29">
        <v>0.19711799999999999</v>
      </c>
      <c r="V27" s="29">
        <v>3.0248667743319015E-5</v>
      </c>
      <c r="W27" s="14">
        <v>106967</v>
      </c>
      <c r="X27" s="29">
        <v>2.5999999999999999E-3</v>
      </c>
      <c r="Y27" s="14">
        <v>104455</v>
      </c>
      <c r="Z27" s="29">
        <v>2.4049000000000001E-2</v>
      </c>
    </row>
    <row r="28" spans="1:26" ht="13.75" customHeight="1" x14ac:dyDescent="0.25">
      <c r="A28" s="35"/>
      <c r="B28" s="9" t="s">
        <v>49</v>
      </c>
      <c r="C28" s="14">
        <v>5166388</v>
      </c>
      <c r="D28" s="14">
        <v>5031293</v>
      </c>
      <c r="E28" s="29">
        <v>2.69E-2</v>
      </c>
      <c r="F28" s="14">
        <v>2531483</v>
      </c>
      <c r="G28" s="29">
        <v>1.0408999999999999</v>
      </c>
      <c r="H28" s="29">
        <v>8.3000000000000001E-3</v>
      </c>
      <c r="I28" s="18">
        <v>22.613776999999999</v>
      </c>
      <c r="J28" s="18">
        <v>24.327781999999999</v>
      </c>
      <c r="K28" s="29">
        <v>-7.0455000000000004E-2</v>
      </c>
      <c r="L28" s="18">
        <v>6.5085329999999999</v>
      </c>
      <c r="M28" s="29">
        <v>2.4744809999999999</v>
      </c>
      <c r="N28" s="29">
        <v>4.5524964736290366E-5</v>
      </c>
      <c r="O28" s="14">
        <v>9854103</v>
      </c>
      <c r="P28" s="14">
        <v>10118354</v>
      </c>
      <c r="Q28" s="29">
        <v>-2.6100000000000002E-2</v>
      </c>
      <c r="R28" s="29">
        <v>6.4999999999999997E-3</v>
      </c>
      <c r="S28" s="18">
        <v>36.066077</v>
      </c>
      <c r="T28" s="18">
        <v>53.330193999999999</v>
      </c>
      <c r="U28" s="29">
        <v>-0.32372099999999998</v>
      </c>
      <c r="V28" s="29">
        <v>2.9047158818151703E-5</v>
      </c>
      <c r="W28" s="14">
        <v>665158</v>
      </c>
      <c r="X28" s="29">
        <v>1.6299999999999999E-2</v>
      </c>
      <c r="Y28" s="14">
        <v>471890</v>
      </c>
      <c r="Z28" s="29">
        <v>0.40956199999999998</v>
      </c>
    </row>
    <row r="29" spans="1:26" ht="13.75" customHeight="1" x14ac:dyDescent="0.25">
      <c r="A29" s="35"/>
      <c r="B29" s="9" t="s">
        <v>50</v>
      </c>
      <c r="C29" s="14">
        <v>511698</v>
      </c>
      <c r="D29" s="14"/>
      <c r="E29" s="29"/>
      <c r="F29" s="14">
        <v>278643</v>
      </c>
      <c r="G29" s="29">
        <v>0.83640000000000003</v>
      </c>
      <c r="H29" s="29">
        <v>8.0000000000000004E-4</v>
      </c>
      <c r="I29" s="18">
        <v>2.4180100000000002</v>
      </c>
      <c r="J29" s="18"/>
      <c r="K29" s="29"/>
      <c r="L29" s="18">
        <v>0.99444200000000005</v>
      </c>
      <c r="M29" s="29">
        <v>1.431524</v>
      </c>
      <c r="N29" s="29">
        <v>4.8678210624433724E-6</v>
      </c>
      <c r="O29" s="14">
        <v>1217593</v>
      </c>
      <c r="P29" s="14"/>
      <c r="Q29" s="29"/>
      <c r="R29" s="29">
        <v>8.0000000000000004E-4</v>
      </c>
      <c r="S29" s="18">
        <v>4.7491519999999996</v>
      </c>
      <c r="T29" s="18"/>
      <c r="U29" s="29"/>
      <c r="V29" s="29">
        <v>3.8249065013514714E-6</v>
      </c>
      <c r="W29" s="14">
        <v>14128</v>
      </c>
      <c r="X29" s="29">
        <v>2.9999999999999997E-4</v>
      </c>
      <c r="Y29" s="14">
        <v>21382</v>
      </c>
      <c r="Z29" s="29">
        <v>-0.33925699999999998</v>
      </c>
    </row>
    <row r="30" spans="1:26" ht="13.75" customHeight="1" x14ac:dyDescent="0.25">
      <c r="A30" s="11"/>
      <c r="B30" s="13" t="s">
        <v>154</v>
      </c>
      <c r="C30" s="15">
        <v>171108475</v>
      </c>
      <c r="D30" s="15">
        <v>196038859</v>
      </c>
      <c r="E30" s="30">
        <v>-0.12720000000000001</v>
      </c>
      <c r="F30" s="15">
        <v>80030547</v>
      </c>
      <c r="G30" s="30">
        <v>1.1379999999999999</v>
      </c>
      <c r="H30" s="30">
        <v>0.27329999999999999</v>
      </c>
      <c r="I30" s="19">
        <v>146870.91618199999</v>
      </c>
      <c r="J30" s="19">
        <v>142033.635416</v>
      </c>
      <c r="K30" s="30">
        <v>3.4056999999999997E-2</v>
      </c>
      <c r="L30" s="19">
        <v>60975.419394999997</v>
      </c>
      <c r="M30" s="30">
        <v>1.4086909999999999</v>
      </c>
      <c r="N30" s="30">
        <v>0.29567344190102379</v>
      </c>
      <c r="O30" s="15">
        <v>386284804</v>
      </c>
      <c r="P30" s="15">
        <v>459926840</v>
      </c>
      <c r="Q30" s="30">
        <v>-0.16009999999999999</v>
      </c>
      <c r="R30" s="30">
        <v>0.25580000000000003</v>
      </c>
      <c r="S30" s="19">
        <v>312158.00298699999</v>
      </c>
      <c r="T30" s="19">
        <v>337625.81423999998</v>
      </c>
      <c r="U30" s="30">
        <v>-7.5431999999999999E-2</v>
      </c>
      <c r="V30" s="30">
        <v>0.25140807771026669</v>
      </c>
      <c r="W30" s="15">
        <v>10458267</v>
      </c>
      <c r="X30" s="30">
        <v>0.25580000000000003</v>
      </c>
      <c r="Y30" s="15">
        <v>8761929</v>
      </c>
      <c r="Z30" s="30">
        <v>0.193603</v>
      </c>
    </row>
    <row r="31" spans="1:26" ht="13.75" customHeight="1" x14ac:dyDescent="0.25">
      <c r="A31" s="35" t="s">
        <v>51</v>
      </c>
      <c r="B31" s="9" t="s">
        <v>52</v>
      </c>
      <c r="C31" s="14">
        <v>3709607</v>
      </c>
      <c r="D31" s="14">
        <v>5222943</v>
      </c>
      <c r="E31" s="29">
        <v>-0.28970000000000001</v>
      </c>
      <c r="F31" s="14">
        <v>2972649</v>
      </c>
      <c r="G31" s="29">
        <v>0.24790000000000001</v>
      </c>
      <c r="H31" s="29">
        <v>5.8999999999999999E-3</v>
      </c>
      <c r="I31" s="18">
        <v>23066.165593000002</v>
      </c>
      <c r="J31" s="18">
        <v>27481.10051</v>
      </c>
      <c r="K31" s="29">
        <v>-0.16065299999999999</v>
      </c>
      <c r="L31" s="18">
        <v>17347.432287</v>
      </c>
      <c r="M31" s="29">
        <v>0.32965899999999998</v>
      </c>
      <c r="N31" s="29">
        <v>4.643569162386095E-2</v>
      </c>
      <c r="O31" s="14">
        <v>12076026</v>
      </c>
      <c r="P31" s="14">
        <v>10881466</v>
      </c>
      <c r="Q31" s="29">
        <v>0.10979999999999999</v>
      </c>
      <c r="R31" s="29">
        <v>8.0000000000000002E-3</v>
      </c>
      <c r="S31" s="18">
        <v>70815.600716000001</v>
      </c>
      <c r="T31" s="18">
        <v>58309.561801000003</v>
      </c>
      <c r="U31" s="29">
        <v>0.214477</v>
      </c>
      <c r="V31" s="29">
        <v>5.7033982398486796E-2</v>
      </c>
      <c r="W31" s="14">
        <v>57887</v>
      </c>
      <c r="X31" s="29">
        <v>1.4E-3</v>
      </c>
      <c r="Y31" s="14">
        <v>53541</v>
      </c>
      <c r="Z31" s="29">
        <v>8.1170999999999993E-2</v>
      </c>
    </row>
    <row r="32" spans="1:26" ht="13.75" customHeight="1" x14ac:dyDescent="0.25">
      <c r="A32" s="35"/>
      <c r="B32" s="9" t="s">
        <v>53</v>
      </c>
      <c r="C32" s="14">
        <v>2801439</v>
      </c>
      <c r="D32" s="14">
        <v>1312226</v>
      </c>
      <c r="E32" s="29">
        <v>1.1349</v>
      </c>
      <c r="F32" s="14">
        <v>1093121</v>
      </c>
      <c r="G32" s="29">
        <v>1.5628</v>
      </c>
      <c r="H32" s="29">
        <v>4.4999999999999997E-3</v>
      </c>
      <c r="I32" s="18">
        <v>3389.9100709999998</v>
      </c>
      <c r="J32" s="18">
        <v>1276.084777</v>
      </c>
      <c r="K32" s="29">
        <v>1.656493</v>
      </c>
      <c r="L32" s="18">
        <v>1254.95117</v>
      </c>
      <c r="M32" s="29">
        <v>1.7012290000000001</v>
      </c>
      <c r="N32" s="29">
        <v>6.8244033909713791E-3</v>
      </c>
      <c r="O32" s="14">
        <v>5371589</v>
      </c>
      <c r="P32" s="14">
        <v>3508349</v>
      </c>
      <c r="Q32" s="29">
        <v>0.53110000000000002</v>
      </c>
      <c r="R32" s="29">
        <v>3.5999999999999999E-3</v>
      </c>
      <c r="S32" s="18">
        <v>6293.7237530000002</v>
      </c>
      <c r="T32" s="18">
        <v>3466.938412</v>
      </c>
      <c r="U32" s="29">
        <v>0.81535500000000005</v>
      </c>
      <c r="V32" s="29">
        <v>5.0688849084130991E-3</v>
      </c>
      <c r="W32" s="14">
        <v>113834</v>
      </c>
      <c r="X32" s="29">
        <v>2.8E-3</v>
      </c>
      <c r="Y32" s="14">
        <v>130378</v>
      </c>
      <c r="Z32" s="29">
        <v>-0.12689300000000001</v>
      </c>
    </row>
    <row r="33" spans="1:26" ht="13.75" customHeight="1" x14ac:dyDescent="0.25">
      <c r="A33" s="35"/>
      <c r="B33" s="9" t="s">
        <v>54</v>
      </c>
      <c r="C33" s="14">
        <v>3010620</v>
      </c>
      <c r="D33" s="14">
        <v>4878525</v>
      </c>
      <c r="E33" s="29">
        <v>-0.38290000000000002</v>
      </c>
      <c r="F33" s="14">
        <v>2245033</v>
      </c>
      <c r="G33" s="29">
        <v>0.34100000000000003</v>
      </c>
      <c r="H33" s="29">
        <v>4.7999999999999996E-3</v>
      </c>
      <c r="I33" s="18">
        <v>1330.4500310000001</v>
      </c>
      <c r="J33" s="18">
        <v>1853.428355</v>
      </c>
      <c r="K33" s="29">
        <v>-0.28216799999999997</v>
      </c>
      <c r="L33" s="18">
        <v>964.48401200000001</v>
      </c>
      <c r="M33" s="29">
        <v>0.379442</v>
      </c>
      <c r="N33" s="29">
        <v>2.6783978078793046E-3</v>
      </c>
      <c r="O33" s="14">
        <v>8811549</v>
      </c>
      <c r="P33" s="14">
        <v>10654928</v>
      </c>
      <c r="Q33" s="29">
        <v>-0.17299999999999999</v>
      </c>
      <c r="R33" s="29">
        <v>5.7999999999999996E-3</v>
      </c>
      <c r="S33" s="18">
        <v>3787.9363079999998</v>
      </c>
      <c r="T33" s="18">
        <v>4178.7898830000004</v>
      </c>
      <c r="U33" s="29">
        <v>-9.3533000000000005E-2</v>
      </c>
      <c r="V33" s="29">
        <v>3.0507556319895619E-3</v>
      </c>
      <c r="W33" s="14">
        <v>182395</v>
      </c>
      <c r="X33" s="29">
        <v>4.4999999999999997E-3</v>
      </c>
      <c r="Y33" s="14">
        <v>148237</v>
      </c>
      <c r="Z33" s="29">
        <v>0.23042799999999999</v>
      </c>
    </row>
    <row r="34" spans="1:26" ht="13.75" customHeight="1" x14ac:dyDescent="0.25">
      <c r="A34" s="35"/>
      <c r="B34" s="9" t="s">
        <v>55</v>
      </c>
      <c r="C34" s="14">
        <v>288666</v>
      </c>
      <c r="D34" s="14">
        <v>439084</v>
      </c>
      <c r="E34" s="29">
        <v>-0.34260000000000002</v>
      </c>
      <c r="F34" s="14">
        <v>158810</v>
      </c>
      <c r="G34" s="29">
        <v>0.81769999999999998</v>
      </c>
      <c r="H34" s="29">
        <v>5.0000000000000001E-4</v>
      </c>
      <c r="I34" s="18">
        <v>918.83566699999994</v>
      </c>
      <c r="J34" s="18">
        <v>1344.053985</v>
      </c>
      <c r="K34" s="29">
        <v>-0.31636999999999998</v>
      </c>
      <c r="L34" s="18">
        <v>484.93232699999999</v>
      </c>
      <c r="M34" s="29">
        <v>0.89477099999999998</v>
      </c>
      <c r="N34" s="29">
        <v>1.8497556307653003E-3</v>
      </c>
      <c r="O34" s="14">
        <v>714938</v>
      </c>
      <c r="P34" s="14">
        <v>1002493</v>
      </c>
      <c r="Q34" s="29">
        <v>-0.2868</v>
      </c>
      <c r="R34" s="29">
        <v>5.0000000000000001E-4</v>
      </c>
      <c r="S34" s="18">
        <v>2215.393685</v>
      </c>
      <c r="T34" s="18">
        <v>3067.5918550000001</v>
      </c>
      <c r="U34" s="29">
        <v>-0.27780700000000003</v>
      </c>
      <c r="V34" s="29">
        <v>1.7842498426686481E-3</v>
      </c>
      <c r="W34" s="14">
        <v>24534</v>
      </c>
      <c r="X34" s="29">
        <v>5.9999999999999995E-4</v>
      </c>
      <c r="Y34" s="14">
        <v>20464</v>
      </c>
      <c r="Z34" s="29">
        <v>0.19888600000000001</v>
      </c>
    </row>
    <row r="35" spans="1:26" ht="13.75" customHeight="1" x14ac:dyDescent="0.25">
      <c r="A35" s="35"/>
      <c r="B35" s="9" t="s">
        <v>56</v>
      </c>
      <c r="C35" s="14">
        <v>562369</v>
      </c>
      <c r="D35" s="14"/>
      <c r="E35" s="29"/>
      <c r="F35" s="14">
        <v>425941</v>
      </c>
      <c r="G35" s="29">
        <v>0.32029999999999997</v>
      </c>
      <c r="H35" s="29">
        <v>8.9999999999999998E-4</v>
      </c>
      <c r="I35" s="18">
        <v>499.474062</v>
      </c>
      <c r="J35" s="18">
        <v>0</v>
      </c>
      <c r="K35" s="29"/>
      <c r="L35" s="18">
        <v>392.84038800000002</v>
      </c>
      <c r="M35" s="29">
        <v>0.27144299999999999</v>
      </c>
      <c r="N35" s="29">
        <v>1.0055170818763141E-3</v>
      </c>
      <c r="O35" s="14">
        <v>2950005</v>
      </c>
      <c r="P35" s="14">
        <v>0</v>
      </c>
      <c r="Q35" s="29"/>
      <c r="R35" s="29">
        <v>2E-3</v>
      </c>
      <c r="S35" s="18">
        <v>2830.526644</v>
      </c>
      <c r="T35" s="18">
        <v>0</v>
      </c>
      <c r="U35" s="29"/>
      <c r="V35" s="29">
        <v>2.2796700890778321E-3</v>
      </c>
      <c r="W35" s="14">
        <v>39448</v>
      </c>
      <c r="X35" s="29">
        <v>1E-3</v>
      </c>
      <c r="Y35" s="14">
        <v>40792</v>
      </c>
      <c r="Z35" s="29">
        <v>-3.2947999999999998E-2</v>
      </c>
    </row>
    <row r="36" spans="1:26" ht="13.75" customHeight="1" x14ac:dyDescent="0.25">
      <c r="A36" s="35"/>
      <c r="B36" s="9" t="s">
        <v>57</v>
      </c>
      <c r="C36" s="14">
        <v>1067123</v>
      </c>
      <c r="D36" s="14">
        <v>1306858</v>
      </c>
      <c r="E36" s="29">
        <v>-0.18340000000000001</v>
      </c>
      <c r="F36" s="14">
        <v>776586</v>
      </c>
      <c r="G36" s="29">
        <v>0.37409999999999999</v>
      </c>
      <c r="H36" s="29">
        <v>1.6999999999999999E-3</v>
      </c>
      <c r="I36" s="18">
        <v>55.420830000000002</v>
      </c>
      <c r="J36" s="18">
        <v>88.248652000000007</v>
      </c>
      <c r="K36" s="29">
        <v>-0.37199199999999999</v>
      </c>
      <c r="L36" s="18">
        <v>43.938918999999999</v>
      </c>
      <c r="M36" s="29">
        <v>0.26131500000000002</v>
      </c>
      <c r="N36" s="29">
        <v>1.1157054088779347E-4</v>
      </c>
      <c r="O36" s="14">
        <v>3722212</v>
      </c>
      <c r="P36" s="14">
        <v>2762545</v>
      </c>
      <c r="Q36" s="29">
        <v>0.34739999999999999</v>
      </c>
      <c r="R36" s="29">
        <v>2.5000000000000001E-3</v>
      </c>
      <c r="S36" s="18">
        <v>189.705782</v>
      </c>
      <c r="T36" s="18">
        <v>181.03761700000001</v>
      </c>
      <c r="U36" s="29">
        <v>4.7879999999999999E-2</v>
      </c>
      <c r="V36" s="29">
        <v>1.5278661936189136E-4</v>
      </c>
      <c r="W36" s="14">
        <v>30657</v>
      </c>
      <c r="X36" s="29">
        <v>6.9999999999999999E-4</v>
      </c>
      <c r="Y36" s="14">
        <v>32394</v>
      </c>
      <c r="Z36" s="29">
        <v>-5.3621000000000002E-2</v>
      </c>
    </row>
    <row r="37" spans="1:26" ht="13.75" customHeight="1" x14ac:dyDescent="0.25">
      <c r="A37" s="11"/>
      <c r="B37" s="13" t="s">
        <v>154</v>
      </c>
      <c r="C37" s="15">
        <v>11439824</v>
      </c>
      <c r="D37" s="15">
        <v>13159636</v>
      </c>
      <c r="E37" s="30">
        <v>-0.13070000000000001</v>
      </c>
      <c r="F37" s="15">
        <v>7672140</v>
      </c>
      <c r="G37" s="30">
        <v>0.49109999999999998</v>
      </c>
      <c r="H37" s="30">
        <v>1.83E-2</v>
      </c>
      <c r="I37" s="19">
        <v>29260.256254</v>
      </c>
      <c r="J37" s="19">
        <v>32042.916278000001</v>
      </c>
      <c r="K37" s="30">
        <v>-8.6842000000000003E-2</v>
      </c>
      <c r="L37" s="19">
        <v>20488.579102</v>
      </c>
      <c r="M37" s="30">
        <v>0.42812499999999998</v>
      </c>
      <c r="N37" s="30">
        <v>5.8905336076241037E-2</v>
      </c>
      <c r="O37" s="15">
        <v>33646319</v>
      </c>
      <c r="P37" s="15">
        <v>28809781</v>
      </c>
      <c r="Q37" s="30">
        <v>0.16789999999999999</v>
      </c>
      <c r="R37" s="30">
        <v>2.23E-2</v>
      </c>
      <c r="S37" s="19">
        <v>86132.886887999994</v>
      </c>
      <c r="T37" s="19">
        <v>69203.919567999998</v>
      </c>
      <c r="U37" s="30">
        <v>0.24462400000000001</v>
      </c>
      <c r="V37" s="30">
        <v>6.9370329489997828E-2</v>
      </c>
      <c r="W37" s="15">
        <v>448755</v>
      </c>
      <c r="X37" s="30">
        <v>1.0999999999999999E-2</v>
      </c>
      <c r="Y37" s="15">
        <v>425806</v>
      </c>
      <c r="Z37" s="30">
        <v>5.3894999999999998E-2</v>
      </c>
    </row>
    <row r="38" spans="1:26" ht="13.75" customHeight="1" x14ac:dyDescent="0.25">
      <c r="A38" s="35" t="s">
        <v>58</v>
      </c>
      <c r="B38" s="9" t="s">
        <v>66</v>
      </c>
      <c r="C38" s="14">
        <v>2708477</v>
      </c>
      <c r="D38" s="14">
        <v>6146194</v>
      </c>
      <c r="E38" s="29">
        <v>-0.55930000000000002</v>
      </c>
      <c r="F38" s="14">
        <v>1928143</v>
      </c>
      <c r="G38" s="29">
        <v>0.4047</v>
      </c>
      <c r="H38" s="29">
        <v>4.3E-3</v>
      </c>
      <c r="I38" s="18">
        <v>881.95730300000002</v>
      </c>
      <c r="J38" s="18">
        <v>2421.4889109999999</v>
      </c>
      <c r="K38" s="29">
        <v>-0.63577899999999998</v>
      </c>
      <c r="L38" s="18">
        <v>635.23091999999997</v>
      </c>
      <c r="M38" s="29">
        <v>0.38840400000000003</v>
      </c>
      <c r="N38" s="29">
        <v>1.7755138877503197E-3</v>
      </c>
      <c r="O38" s="14">
        <v>8544560</v>
      </c>
      <c r="P38" s="14">
        <v>15633615</v>
      </c>
      <c r="Q38" s="29">
        <v>-0.45340000000000003</v>
      </c>
      <c r="R38" s="29">
        <v>5.7000000000000002E-3</v>
      </c>
      <c r="S38" s="18">
        <v>2827.7950249999999</v>
      </c>
      <c r="T38" s="18">
        <v>6323.0132949999997</v>
      </c>
      <c r="U38" s="29">
        <v>-0.55277699999999996</v>
      </c>
      <c r="V38" s="29">
        <v>2.2774700779448305E-3</v>
      </c>
      <c r="W38" s="14">
        <v>352949</v>
      </c>
      <c r="X38" s="29">
        <v>8.6E-3</v>
      </c>
      <c r="Y38" s="14">
        <v>208446</v>
      </c>
      <c r="Z38" s="29">
        <v>0.69320000000000004</v>
      </c>
    </row>
    <row r="39" spans="1:26" ht="13.75" customHeight="1" x14ac:dyDescent="0.25">
      <c r="A39" s="35"/>
      <c r="B39" s="9" t="s">
        <v>67</v>
      </c>
      <c r="C39" s="14">
        <v>2512025</v>
      </c>
      <c r="D39" s="14">
        <v>4930745</v>
      </c>
      <c r="E39" s="29">
        <v>-0.49049999999999999</v>
      </c>
      <c r="F39" s="14">
        <v>1667793</v>
      </c>
      <c r="G39" s="29">
        <v>0.50619999999999998</v>
      </c>
      <c r="H39" s="29">
        <v>4.0000000000000001E-3</v>
      </c>
      <c r="I39" s="18">
        <v>780.181468</v>
      </c>
      <c r="J39" s="18">
        <v>1807.559178</v>
      </c>
      <c r="K39" s="29">
        <v>-0.56837800000000005</v>
      </c>
      <c r="L39" s="18">
        <v>526.46634200000005</v>
      </c>
      <c r="M39" s="29">
        <v>0.48192099999999999</v>
      </c>
      <c r="N39" s="29">
        <v>1.5706236874365239E-3</v>
      </c>
      <c r="O39" s="14">
        <v>7449160</v>
      </c>
      <c r="P39" s="14">
        <v>12416359</v>
      </c>
      <c r="Q39" s="29">
        <v>-0.40010000000000001</v>
      </c>
      <c r="R39" s="29">
        <v>4.8999999999999998E-3</v>
      </c>
      <c r="S39" s="18">
        <v>2352.0145600000001</v>
      </c>
      <c r="T39" s="18">
        <v>4635.5871349999998</v>
      </c>
      <c r="U39" s="29">
        <v>-0.492618</v>
      </c>
      <c r="V39" s="29">
        <v>1.8942825544049386E-3</v>
      </c>
      <c r="W39" s="14">
        <v>376670</v>
      </c>
      <c r="X39" s="29">
        <v>9.1999999999999998E-3</v>
      </c>
      <c r="Y39" s="14">
        <v>255726</v>
      </c>
      <c r="Z39" s="29">
        <v>0.47289999999999999</v>
      </c>
    </row>
    <row r="40" spans="1:26" ht="13.75" customHeight="1" x14ac:dyDescent="0.25">
      <c r="A40" s="35"/>
      <c r="B40" s="9" t="s">
        <v>68</v>
      </c>
      <c r="C40" s="14">
        <v>88148</v>
      </c>
      <c r="D40" s="14">
        <v>91665</v>
      </c>
      <c r="E40" s="29">
        <v>-3.8399999999999997E-2</v>
      </c>
      <c r="F40" s="14">
        <v>33978</v>
      </c>
      <c r="G40" s="29">
        <v>1.5943000000000001</v>
      </c>
      <c r="H40" s="29">
        <v>1E-4</v>
      </c>
      <c r="I40" s="18">
        <v>94.479387000000003</v>
      </c>
      <c r="J40" s="18">
        <v>97.710738000000006</v>
      </c>
      <c r="K40" s="29">
        <v>-3.3071000000000003E-2</v>
      </c>
      <c r="L40" s="18">
        <v>37.851104999999997</v>
      </c>
      <c r="M40" s="29">
        <v>1.4960800000000001</v>
      </c>
      <c r="N40" s="29">
        <v>1.9020134325554422E-4</v>
      </c>
      <c r="O40" s="14">
        <v>236011</v>
      </c>
      <c r="P40" s="14">
        <v>209159</v>
      </c>
      <c r="Q40" s="29">
        <v>0.12839999999999999</v>
      </c>
      <c r="R40" s="29">
        <v>2.0000000000000001E-4</v>
      </c>
      <c r="S40" s="18">
        <v>256.74355500000001</v>
      </c>
      <c r="T40" s="18">
        <v>226.121928</v>
      </c>
      <c r="U40" s="29">
        <v>0.13542100000000001</v>
      </c>
      <c r="V40" s="29">
        <v>2.0677798745956949E-4</v>
      </c>
      <c r="W40" s="14">
        <v>5019</v>
      </c>
      <c r="X40" s="29">
        <v>1E-4</v>
      </c>
      <c r="Y40" s="14">
        <v>4024</v>
      </c>
      <c r="Z40" s="29">
        <v>0.24729999999999999</v>
      </c>
    </row>
    <row r="41" spans="1:26" ht="13.75" customHeight="1" x14ac:dyDescent="0.25">
      <c r="A41" s="35"/>
      <c r="B41" s="9" t="s">
        <v>69</v>
      </c>
      <c r="C41" s="14">
        <v>1830851</v>
      </c>
      <c r="D41" s="14">
        <v>4375272</v>
      </c>
      <c r="E41" s="29">
        <v>-0.58150000000000002</v>
      </c>
      <c r="F41" s="14">
        <v>875829</v>
      </c>
      <c r="G41" s="29">
        <v>1.0904</v>
      </c>
      <c r="H41" s="29">
        <v>2.8999999999999998E-3</v>
      </c>
      <c r="I41" s="18">
        <v>1482.2497980000001</v>
      </c>
      <c r="J41" s="18">
        <v>3830.336855</v>
      </c>
      <c r="K41" s="29">
        <v>-0.61302400000000001</v>
      </c>
      <c r="L41" s="18">
        <v>720.87370099999998</v>
      </c>
      <c r="M41" s="29">
        <v>1.0561849999999999</v>
      </c>
      <c r="N41" s="29">
        <v>2.9839937744289037E-3</v>
      </c>
      <c r="O41" s="14">
        <v>4164236</v>
      </c>
      <c r="P41" s="14">
        <v>9907325</v>
      </c>
      <c r="Q41" s="29">
        <v>-0.57969999999999999</v>
      </c>
      <c r="R41" s="29">
        <v>2.8E-3</v>
      </c>
      <c r="S41" s="18">
        <v>3404.9558910000001</v>
      </c>
      <c r="T41" s="18">
        <v>8648.3958079999993</v>
      </c>
      <c r="U41" s="29">
        <v>-0.60629</v>
      </c>
      <c r="V41" s="29">
        <v>2.7423080845382281E-3</v>
      </c>
      <c r="W41" s="14">
        <v>116398</v>
      </c>
      <c r="X41" s="29">
        <v>2.8E-3</v>
      </c>
      <c r="Y41" s="14">
        <v>87246</v>
      </c>
      <c r="Z41" s="29">
        <v>0.33410000000000001</v>
      </c>
    </row>
    <row r="42" spans="1:26" ht="13.75" customHeight="1" x14ac:dyDescent="0.25">
      <c r="A42" s="35"/>
      <c r="B42" s="9" t="s">
        <v>70</v>
      </c>
      <c r="C42" s="14">
        <v>772693</v>
      </c>
      <c r="D42" s="14">
        <v>656314</v>
      </c>
      <c r="E42" s="29">
        <v>0.17730000000000001</v>
      </c>
      <c r="F42" s="14">
        <v>555822</v>
      </c>
      <c r="G42" s="29">
        <v>0.39019999999999999</v>
      </c>
      <c r="H42" s="29">
        <v>1.1999999999999999E-3</v>
      </c>
      <c r="I42" s="18">
        <v>490.18722600000001</v>
      </c>
      <c r="J42" s="18">
        <v>325.07129099999997</v>
      </c>
      <c r="K42" s="29">
        <v>0.507938</v>
      </c>
      <c r="L42" s="18">
        <v>351.20175899999998</v>
      </c>
      <c r="M42" s="29">
        <v>0.39574300000000001</v>
      </c>
      <c r="N42" s="29">
        <v>9.868212717331563E-4</v>
      </c>
      <c r="O42" s="14">
        <v>2272386</v>
      </c>
      <c r="P42" s="14">
        <v>1827245</v>
      </c>
      <c r="Q42" s="29">
        <v>0.24360000000000001</v>
      </c>
      <c r="R42" s="29">
        <v>1.5E-3</v>
      </c>
      <c r="S42" s="18">
        <v>1491.9280530000001</v>
      </c>
      <c r="T42" s="18">
        <v>940.50374099999999</v>
      </c>
      <c r="U42" s="29">
        <v>0.58630700000000002</v>
      </c>
      <c r="V42" s="29">
        <v>1.2015798419314321E-3</v>
      </c>
      <c r="W42" s="14">
        <v>72786</v>
      </c>
      <c r="X42" s="29">
        <v>1.8E-3</v>
      </c>
      <c r="Y42" s="14">
        <v>74404</v>
      </c>
      <c r="Z42" s="29">
        <v>-2.1700000000000001E-2</v>
      </c>
    </row>
    <row r="43" spans="1:26" ht="13.75" customHeight="1" x14ac:dyDescent="0.25">
      <c r="A43" s="35"/>
      <c r="B43" s="9" t="s">
        <v>71</v>
      </c>
      <c r="C43" s="14">
        <v>5221683</v>
      </c>
      <c r="D43" s="14">
        <v>5390654</v>
      </c>
      <c r="E43" s="29">
        <v>-3.1300000000000001E-2</v>
      </c>
      <c r="F43" s="14">
        <v>3178253</v>
      </c>
      <c r="G43" s="29">
        <v>0.64290000000000003</v>
      </c>
      <c r="H43" s="29">
        <v>8.3000000000000001E-3</v>
      </c>
      <c r="I43" s="18">
        <v>2149.5821810000002</v>
      </c>
      <c r="J43" s="18">
        <v>2636.9800989999999</v>
      </c>
      <c r="K43" s="29">
        <v>-0.184832</v>
      </c>
      <c r="L43" s="18">
        <v>1346.0871520000001</v>
      </c>
      <c r="M43" s="29">
        <v>0.596912</v>
      </c>
      <c r="N43" s="29">
        <v>4.3274351289385735E-3</v>
      </c>
      <c r="O43" s="14">
        <v>14248515</v>
      </c>
      <c r="P43" s="14">
        <v>11075885</v>
      </c>
      <c r="Q43" s="29">
        <v>0.28639999999999999</v>
      </c>
      <c r="R43" s="29">
        <v>9.4000000000000004E-3</v>
      </c>
      <c r="S43" s="18">
        <v>5919.3519130000004</v>
      </c>
      <c r="T43" s="18">
        <v>5504.1586809999999</v>
      </c>
      <c r="U43" s="29">
        <v>7.5433E-2</v>
      </c>
      <c r="V43" s="29">
        <v>4.7673705991766475E-3</v>
      </c>
      <c r="W43" s="14">
        <v>323060</v>
      </c>
      <c r="X43" s="29">
        <v>7.9000000000000008E-3</v>
      </c>
      <c r="Y43" s="14">
        <v>302461</v>
      </c>
      <c r="Z43" s="29">
        <v>6.8099999999999994E-2</v>
      </c>
    </row>
    <row r="44" spans="1:26" ht="13.75" customHeight="1" x14ac:dyDescent="0.25">
      <c r="A44" s="35"/>
      <c r="B44" s="9" t="s">
        <v>72</v>
      </c>
      <c r="C44" s="14">
        <v>21316235</v>
      </c>
      <c r="D44" s="14">
        <v>34393159</v>
      </c>
      <c r="E44" s="29">
        <v>-0.38019999999999998</v>
      </c>
      <c r="F44" s="14">
        <v>9235197</v>
      </c>
      <c r="G44" s="29">
        <v>1.3082</v>
      </c>
      <c r="H44" s="29">
        <v>3.4000000000000002E-2</v>
      </c>
      <c r="I44" s="18">
        <v>7860.143607</v>
      </c>
      <c r="J44" s="18">
        <v>18370.575704999999</v>
      </c>
      <c r="K44" s="29">
        <v>-0.57213400000000003</v>
      </c>
      <c r="L44" s="18">
        <v>3443.860756</v>
      </c>
      <c r="M44" s="29">
        <v>1.2823640000000001</v>
      </c>
      <c r="N44" s="29">
        <v>1.5823661855817062E-2</v>
      </c>
      <c r="O44" s="14">
        <v>50896130</v>
      </c>
      <c r="P44" s="14">
        <v>90966720</v>
      </c>
      <c r="Q44" s="29">
        <v>-0.4405</v>
      </c>
      <c r="R44" s="29">
        <v>3.3700000000000001E-2</v>
      </c>
      <c r="S44" s="18">
        <v>19344.424341000002</v>
      </c>
      <c r="T44" s="18">
        <v>50182.820776</v>
      </c>
      <c r="U44" s="29">
        <v>-0.61452099999999998</v>
      </c>
      <c r="V44" s="29">
        <v>1.5579752854150083E-2</v>
      </c>
      <c r="W44" s="14">
        <v>1148348</v>
      </c>
      <c r="X44" s="29">
        <v>2.81E-2</v>
      </c>
      <c r="Y44" s="14">
        <v>907427</v>
      </c>
      <c r="Z44" s="29">
        <v>0.26550000000000001</v>
      </c>
    </row>
    <row r="45" spans="1:26" ht="13.75" customHeight="1" x14ac:dyDescent="0.25">
      <c r="A45" s="35"/>
      <c r="B45" s="9" t="s">
        <v>73</v>
      </c>
      <c r="C45" s="14">
        <v>1870938</v>
      </c>
      <c r="D45" s="14">
        <v>6918392</v>
      </c>
      <c r="E45" s="29">
        <v>-0.72960000000000003</v>
      </c>
      <c r="F45" s="14">
        <v>1431649</v>
      </c>
      <c r="G45" s="29">
        <v>0.30680000000000002</v>
      </c>
      <c r="H45" s="29">
        <v>3.0000000000000001E-3</v>
      </c>
      <c r="I45" s="18">
        <v>686.76881000000003</v>
      </c>
      <c r="J45" s="18">
        <v>2522.4819189999998</v>
      </c>
      <c r="K45" s="29">
        <v>-0.72774099999999997</v>
      </c>
      <c r="L45" s="18">
        <v>530.79015700000002</v>
      </c>
      <c r="M45" s="29">
        <v>0.29386099999999998</v>
      </c>
      <c r="N45" s="29">
        <v>1.3825698315338524E-3</v>
      </c>
      <c r="O45" s="14">
        <v>6343678</v>
      </c>
      <c r="P45" s="14">
        <v>18911445</v>
      </c>
      <c r="Q45" s="29">
        <v>-0.66459999999999997</v>
      </c>
      <c r="R45" s="29">
        <v>4.1999999999999997E-3</v>
      </c>
      <c r="S45" s="18">
        <v>2346.508726</v>
      </c>
      <c r="T45" s="18">
        <v>6850.1100690000003</v>
      </c>
      <c r="U45" s="29">
        <v>-0.65744899999999995</v>
      </c>
      <c r="V45" s="29">
        <v>1.8898482258633458E-3</v>
      </c>
      <c r="W45" s="14">
        <v>185754</v>
      </c>
      <c r="X45" s="29">
        <v>4.4999999999999997E-3</v>
      </c>
      <c r="Y45" s="14">
        <v>173370</v>
      </c>
      <c r="Z45" s="29">
        <v>7.1400000000000005E-2</v>
      </c>
    </row>
    <row r="46" spans="1:26" ht="13.75" customHeight="1" x14ac:dyDescent="0.25">
      <c r="A46" s="35"/>
      <c r="B46" s="9" t="s">
        <v>74</v>
      </c>
      <c r="C46" s="14">
        <v>1856914</v>
      </c>
      <c r="D46" s="14">
        <v>2888626</v>
      </c>
      <c r="E46" s="29">
        <v>-0.35720000000000002</v>
      </c>
      <c r="F46" s="14">
        <v>1256954</v>
      </c>
      <c r="G46" s="29">
        <v>0.4773</v>
      </c>
      <c r="H46" s="29">
        <v>3.0000000000000001E-3</v>
      </c>
      <c r="I46" s="18">
        <v>854.03351499999997</v>
      </c>
      <c r="J46" s="18">
        <v>1531.425849</v>
      </c>
      <c r="K46" s="29">
        <v>-0.442328</v>
      </c>
      <c r="L46" s="18">
        <v>565.13527799999997</v>
      </c>
      <c r="M46" s="29">
        <v>0.51120200000000005</v>
      </c>
      <c r="N46" s="29">
        <v>1.7192990650781209E-3</v>
      </c>
      <c r="O46" s="14">
        <v>5116611</v>
      </c>
      <c r="P46" s="14">
        <v>6319400</v>
      </c>
      <c r="Q46" s="29">
        <v>-0.1903</v>
      </c>
      <c r="R46" s="29">
        <v>3.3999999999999998E-3</v>
      </c>
      <c r="S46" s="18">
        <v>2303.8206730000002</v>
      </c>
      <c r="T46" s="18">
        <v>3364.820213</v>
      </c>
      <c r="U46" s="29">
        <v>-0.31532100000000002</v>
      </c>
      <c r="V46" s="29">
        <v>1.8554678119600352E-3</v>
      </c>
      <c r="W46" s="14">
        <v>100956</v>
      </c>
      <c r="X46" s="29">
        <v>2.5000000000000001E-3</v>
      </c>
      <c r="Y46" s="14">
        <v>122080</v>
      </c>
      <c r="Z46" s="29">
        <v>-0.17299999999999999</v>
      </c>
    </row>
    <row r="47" spans="1:26" ht="13.75" customHeight="1" x14ac:dyDescent="0.25">
      <c r="A47" s="35"/>
      <c r="B47" s="9" t="s">
        <v>75</v>
      </c>
      <c r="C47" s="14">
        <v>1585775</v>
      </c>
      <c r="D47" s="14"/>
      <c r="E47" s="29"/>
      <c r="F47" s="14">
        <v>739664</v>
      </c>
      <c r="G47" s="29">
        <v>1.1438999999999999</v>
      </c>
      <c r="H47" s="29">
        <v>2.5000000000000001E-3</v>
      </c>
      <c r="I47" s="18">
        <v>670.98248599999999</v>
      </c>
      <c r="J47" s="18"/>
      <c r="K47" s="29"/>
      <c r="L47" s="18">
        <v>315.24301600000001</v>
      </c>
      <c r="M47" s="29">
        <v>1.1284609999999999</v>
      </c>
      <c r="N47" s="29">
        <v>1.3507895657509335E-3</v>
      </c>
      <c r="O47" s="14">
        <v>3696272</v>
      </c>
      <c r="P47" s="14"/>
      <c r="Q47" s="29"/>
      <c r="R47" s="29">
        <v>2.3999999999999998E-3</v>
      </c>
      <c r="S47" s="18">
        <v>1569.8611229999999</v>
      </c>
      <c r="T47" s="18"/>
      <c r="U47" s="29"/>
      <c r="V47" s="29">
        <v>1.2643461433918355E-3</v>
      </c>
      <c r="W47" s="14">
        <v>121190</v>
      </c>
      <c r="X47" s="29">
        <v>3.0000000000000001E-3</v>
      </c>
      <c r="Y47" s="14">
        <v>137313</v>
      </c>
      <c r="Z47" s="29">
        <v>-0.1174</v>
      </c>
    </row>
    <row r="48" spans="1:26" ht="13.75" customHeight="1" x14ac:dyDescent="0.25">
      <c r="A48" s="35"/>
      <c r="B48" s="9" t="s">
        <v>76</v>
      </c>
      <c r="C48" s="14">
        <v>1007100</v>
      </c>
      <c r="D48" s="14"/>
      <c r="E48" s="29"/>
      <c r="F48" s="14">
        <v>615572</v>
      </c>
      <c r="G48" s="29">
        <v>0.63600000000000001</v>
      </c>
      <c r="H48" s="29">
        <v>1.6000000000000001E-3</v>
      </c>
      <c r="I48" s="18">
        <v>801.03749100000005</v>
      </c>
      <c r="J48" s="18"/>
      <c r="K48" s="29"/>
      <c r="L48" s="18">
        <v>495.26376800000003</v>
      </c>
      <c r="M48" s="29">
        <v>0.61739599999999994</v>
      </c>
      <c r="N48" s="29">
        <v>1.6126100266320622E-3</v>
      </c>
      <c r="O48" s="14">
        <v>3537436</v>
      </c>
      <c r="P48" s="14"/>
      <c r="Q48" s="29"/>
      <c r="R48" s="29">
        <v>2.3E-3</v>
      </c>
      <c r="S48" s="18">
        <v>2878.3611719999999</v>
      </c>
      <c r="T48" s="18"/>
      <c r="U48" s="29"/>
      <c r="V48" s="29">
        <v>2.318195408363523E-3</v>
      </c>
      <c r="W48" s="14">
        <v>63343</v>
      </c>
      <c r="X48" s="29">
        <v>1.5E-3</v>
      </c>
      <c r="Y48" s="14">
        <v>52184</v>
      </c>
      <c r="Z48" s="29">
        <v>0.21379999999999999</v>
      </c>
    </row>
    <row r="49" spans="1:26" ht="13.75" customHeight="1" x14ac:dyDescent="0.25">
      <c r="A49" s="35"/>
      <c r="B49" s="9" t="s">
        <v>59</v>
      </c>
      <c r="C49" s="14">
        <v>7649526</v>
      </c>
      <c r="D49" s="14">
        <v>14582973</v>
      </c>
      <c r="E49" s="29">
        <v>-0.47539999999999999</v>
      </c>
      <c r="F49" s="14">
        <v>4860188</v>
      </c>
      <c r="G49" s="29">
        <v>0.57389999999999997</v>
      </c>
      <c r="H49" s="29">
        <v>1.2200000000000001E-2</v>
      </c>
      <c r="I49" s="18">
        <v>6134.6546060000001</v>
      </c>
      <c r="J49" s="18">
        <v>10439.331979000001</v>
      </c>
      <c r="K49" s="29">
        <v>-0.412352</v>
      </c>
      <c r="L49" s="18">
        <v>3937.0985690000002</v>
      </c>
      <c r="M49" s="29">
        <v>0.55816600000000005</v>
      </c>
      <c r="N49" s="29">
        <v>1.2349990654257858E-2</v>
      </c>
      <c r="O49" s="14">
        <v>20816561</v>
      </c>
      <c r="P49" s="14">
        <v>34377108</v>
      </c>
      <c r="Q49" s="29">
        <v>-0.39450000000000002</v>
      </c>
      <c r="R49" s="29">
        <v>1.38E-2</v>
      </c>
      <c r="S49" s="18">
        <v>16617.655851</v>
      </c>
      <c r="T49" s="18">
        <v>24854.455235000001</v>
      </c>
      <c r="U49" s="29">
        <v>-0.331401</v>
      </c>
      <c r="V49" s="29">
        <v>1.3383648260091745E-2</v>
      </c>
      <c r="W49" s="14">
        <v>714869</v>
      </c>
      <c r="X49" s="29">
        <v>1.7500000000000002E-2</v>
      </c>
      <c r="Y49" s="14">
        <v>743435</v>
      </c>
      <c r="Z49" s="29">
        <v>-3.8399999999999997E-2</v>
      </c>
    </row>
    <row r="50" spans="1:26" ht="13.75" customHeight="1" x14ac:dyDescent="0.25">
      <c r="A50" s="35"/>
      <c r="B50" s="9" t="s">
        <v>60</v>
      </c>
      <c r="C50" s="14">
        <v>8609494</v>
      </c>
      <c r="D50" s="14">
        <v>16299073</v>
      </c>
      <c r="E50" s="29">
        <v>-0.4718</v>
      </c>
      <c r="F50" s="14">
        <v>5371702</v>
      </c>
      <c r="G50" s="29">
        <v>0.60270000000000001</v>
      </c>
      <c r="H50" s="29">
        <v>1.37E-2</v>
      </c>
      <c r="I50" s="18">
        <v>5513.031892</v>
      </c>
      <c r="J50" s="18">
        <v>10120.429392</v>
      </c>
      <c r="K50" s="29">
        <v>-0.45525700000000002</v>
      </c>
      <c r="L50" s="18">
        <v>3439.430159</v>
      </c>
      <c r="M50" s="29">
        <v>0.60289099999999995</v>
      </c>
      <c r="N50" s="29">
        <v>1.1098569799876605E-2</v>
      </c>
      <c r="O50" s="14">
        <v>22758512</v>
      </c>
      <c r="P50" s="14">
        <v>29640332</v>
      </c>
      <c r="Q50" s="29">
        <v>-0.23219999999999999</v>
      </c>
      <c r="R50" s="29">
        <v>1.5100000000000001E-2</v>
      </c>
      <c r="S50" s="18">
        <v>14533.305294</v>
      </c>
      <c r="T50" s="18">
        <v>17899.611443999998</v>
      </c>
      <c r="U50" s="29">
        <v>-0.18806600000000001</v>
      </c>
      <c r="V50" s="29">
        <v>1.1704938882803996E-2</v>
      </c>
      <c r="W50" s="14">
        <v>559275</v>
      </c>
      <c r="X50" s="29">
        <v>1.37E-2</v>
      </c>
      <c r="Y50" s="14">
        <v>478374</v>
      </c>
      <c r="Z50" s="29">
        <v>0.1691</v>
      </c>
    </row>
    <row r="51" spans="1:26" ht="13.75" customHeight="1" x14ac:dyDescent="0.25">
      <c r="A51" s="35"/>
      <c r="B51" s="9" t="s">
        <v>61</v>
      </c>
      <c r="C51" s="14">
        <v>19996548</v>
      </c>
      <c r="D51" s="14">
        <v>71226497</v>
      </c>
      <c r="E51" s="29">
        <v>-0.71930000000000005</v>
      </c>
      <c r="F51" s="14">
        <v>11127147</v>
      </c>
      <c r="G51" s="29">
        <v>0.79710000000000003</v>
      </c>
      <c r="H51" s="29">
        <v>3.1899999999999998E-2</v>
      </c>
      <c r="I51" s="18">
        <v>5881.8048060000001</v>
      </c>
      <c r="J51" s="18">
        <v>20646.229307000001</v>
      </c>
      <c r="K51" s="29">
        <v>-0.71511499999999995</v>
      </c>
      <c r="L51" s="18">
        <v>3288.3125650000002</v>
      </c>
      <c r="M51" s="29">
        <v>0.78869999999999996</v>
      </c>
      <c r="N51" s="29">
        <v>1.1840965636960745E-2</v>
      </c>
      <c r="O51" s="14">
        <v>53934422</v>
      </c>
      <c r="P51" s="14">
        <v>142726557</v>
      </c>
      <c r="Q51" s="29">
        <v>-0.62209999999999999</v>
      </c>
      <c r="R51" s="29">
        <v>3.5700000000000003E-2</v>
      </c>
      <c r="S51" s="18">
        <v>15878.785862999999</v>
      </c>
      <c r="T51" s="18">
        <v>40486.705325000003</v>
      </c>
      <c r="U51" s="29">
        <v>-0.60780199999999995</v>
      </c>
      <c r="V51" s="29">
        <v>1.2788571787333095E-2</v>
      </c>
      <c r="W51" s="14">
        <v>1426594</v>
      </c>
      <c r="X51" s="29">
        <v>3.49E-2</v>
      </c>
      <c r="Y51" s="14">
        <v>1329216</v>
      </c>
      <c r="Z51" s="29">
        <v>7.3300000000000004E-2</v>
      </c>
    </row>
    <row r="52" spans="1:26" ht="13.75" customHeight="1" x14ac:dyDescent="0.25">
      <c r="A52" s="35"/>
      <c r="B52" s="9" t="s">
        <v>62</v>
      </c>
      <c r="C52" s="14">
        <v>11596872</v>
      </c>
      <c r="D52" s="14">
        <v>16948396</v>
      </c>
      <c r="E52" s="29">
        <v>-0.31580000000000003</v>
      </c>
      <c r="F52" s="14">
        <v>6233083</v>
      </c>
      <c r="G52" s="29">
        <v>0.86050000000000004</v>
      </c>
      <c r="H52" s="29">
        <v>1.8499999999999999E-2</v>
      </c>
      <c r="I52" s="18">
        <v>9470.7344080000003</v>
      </c>
      <c r="J52" s="18">
        <v>15023.859366000001</v>
      </c>
      <c r="K52" s="29">
        <v>-0.36962</v>
      </c>
      <c r="L52" s="18">
        <v>4811.6768609999999</v>
      </c>
      <c r="M52" s="29">
        <v>0.96828099999999995</v>
      </c>
      <c r="N52" s="29">
        <v>1.9066025545001697E-2</v>
      </c>
      <c r="O52" s="14">
        <v>27586936</v>
      </c>
      <c r="P52" s="14">
        <v>31718087</v>
      </c>
      <c r="Q52" s="29">
        <v>-0.13020000000000001</v>
      </c>
      <c r="R52" s="29">
        <v>1.83E-2</v>
      </c>
      <c r="S52" s="18">
        <v>22000.993162999999</v>
      </c>
      <c r="T52" s="18">
        <v>29808.183978000001</v>
      </c>
      <c r="U52" s="29">
        <v>-0.26191399999999998</v>
      </c>
      <c r="V52" s="29">
        <v>1.7719319530170436E-2</v>
      </c>
      <c r="W52" s="14">
        <v>393803</v>
      </c>
      <c r="X52" s="29">
        <v>9.5999999999999992E-3</v>
      </c>
      <c r="Y52" s="14">
        <v>375978</v>
      </c>
      <c r="Z52" s="29">
        <v>4.7399999999999998E-2</v>
      </c>
    </row>
    <row r="53" spans="1:26" ht="13.75" customHeight="1" x14ac:dyDescent="0.25">
      <c r="A53" s="35"/>
      <c r="B53" s="9" t="s">
        <v>63</v>
      </c>
      <c r="C53" s="14">
        <v>23960704</v>
      </c>
      <c r="D53" s="14">
        <v>39785368</v>
      </c>
      <c r="E53" s="29">
        <v>-0.39779999999999999</v>
      </c>
      <c r="F53" s="14">
        <v>16010197</v>
      </c>
      <c r="G53" s="29">
        <v>0.49659999999999999</v>
      </c>
      <c r="H53" s="29">
        <v>3.8300000000000001E-2</v>
      </c>
      <c r="I53" s="18">
        <v>6046.9740659999998</v>
      </c>
      <c r="J53" s="18">
        <v>10103.834561</v>
      </c>
      <c r="K53" s="29">
        <v>-0.40151700000000001</v>
      </c>
      <c r="L53" s="18">
        <v>3994.8279269999998</v>
      </c>
      <c r="M53" s="29">
        <v>0.51370099999999996</v>
      </c>
      <c r="N53" s="29">
        <v>1.2173476421736731E-2</v>
      </c>
      <c r="O53" s="14">
        <v>61969882</v>
      </c>
      <c r="P53" s="14">
        <v>92520205</v>
      </c>
      <c r="Q53" s="29">
        <v>-0.33019999999999999</v>
      </c>
      <c r="R53" s="29">
        <v>4.1000000000000002E-2</v>
      </c>
      <c r="S53" s="18">
        <v>15287.727741999999</v>
      </c>
      <c r="T53" s="18">
        <v>24056.621019999999</v>
      </c>
      <c r="U53" s="29">
        <v>-0.36451099999999997</v>
      </c>
      <c r="V53" s="29">
        <v>1.2312541108658358E-2</v>
      </c>
      <c r="W53" s="14">
        <v>1027972</v>
      </c>
      <c r="X53" s="29">
        <v>2.5100000000000001E-2</v>
      </c>
      <c r="Y53" s="14">
        <v>1142663</v>
      </c>
      <c r="Z53" s="29">
        <v>-0.1004</v>
      </c>
    </row>
    <row r="54" spans="1:26" ht="13.75" customHeight="1" x14ac:dyDescent="0.25">
      <c r="A54" s="35"/>
      <c r="B54" s="9" t="s">
        <v>64</v>
      </c>
      <c r="C54" s="14">
        <v>24658001</v>
      </c>
      <c r="D54" s="14">
        <v>27502039</v>
      </c>
      <c r="E54" s="29">
        <v>-0.10340000000000001</v>
      </c>
      <c r="F54" s="14">
        <v>12292403</v>
      </c>
      <c r="G54" s="29">
        <v>1.006</v>
      </c>
      <c r="H54" s="29">
        <v>3.9399999999999998E-2</v>
      </c>
      <c r="I54" s="18">
        <v>7672.3479690000004</v>
      </c>
      <c r="J54" s="18">
        <v>8814.3072890000003</v>
      </c>
      <c r="K54" s="29">
        <v>-0.12955700000000001</v>
      </c>
      <c r="L54" s="18">
        <v>4226.7760079999998</v>
      </c>
      <c r="M54" s="29">
        <v>0.81517700000000004</v>
      </c>
      <c r="N54" s="29">
        <v>1.5445600738579587E-2</v>
      </c>
      <c r="O54" s="14">
        <v>60103721</v>
      </c>
      <c r="P54" s="14">
        <v>62474073</v>
      </c>
      <c r="Q54" s="29">
        <v>-3.7900000000000003E-2</v>
      </c>
      <c r="R54" s="29">
        <v>3.9800000000000002E-2</v>
      </c>
      <c r="S54" s="18">
        <v>20342.120378</v>
      </c>
      <c r="T54" s="18">
        <v>20027.117453999999</v>
      </c>
      <c r="U54" s="29">
        <v>1.5729E-2</v>
      </c>
      <c r="V54" s="29">
        <v>1.638328452849824E-2</v>
      </c>
      <c r="W54" s="14">
        <v>1419765</v>
      </c>
      <c r="X54" s="29">
        <v>3.4700000000000002E-2</v>
      </c>
      <c r="Y54" s="14">
        <v>760334</v>
      </c>
      <c r="Z54" s="29">
        <v>0.86729999999999996</v>
      </c>
    </row>
    <row r="55" spans="1:26" ht="13.75" customHeight="1" x14ac:dyDescent="0.25">
      <c r="A55" s="35"/>
      <c r="B55" s="9" t="s">
        <v>65</v>
      </c>
      <c r="C55" s="14">
        <v>26329438</v>
      </c>
      <c r="D55" s="14">
        <v>16288893</v>
      </c>
      <c r="E55" s="29">
        <v>0.61639999999999995</v>
      </c>
      <c r="F55" s="14">
        <v>11397635</v>
      </c>
      <c r="G55" s="29">
        <v>1.3101</v>
      </c>
      <c r="H55" s="29">
        <v>4.2000000000000003E-2</v>
      </c>
      <c r="I55" s="18">
        <v>6945.38886</v>
      </c>
      <c r="J55" s="18">
        <v>4784.4554799999996</v>
      </c>
      <c r="K55" s="29">
        <v>0.45165699999999998</v>
      </c>
      <c r="L55" s="18">
        <v>2819.6191720000002</v>
      </c>
      <c r="M55" s="29">
        <v>1.463236</v>
      </c>
      <c r="N55" s="29">
        <v>1.3982121736290404E-2</v>
      </c>
      <c r="O55" s="14">
        <v>56607541</v>
      </c>
      <c r="P55" s="14">
        <v>36388164</v>
      </c>
      <c r="Q55" s="29">
        <v>0.55569999999999997</v>
      </c>
      <c r="R55" s="29">
        <v>3.7499999999999999E-2</v>
      </c>
      <c r="S55" s="18">
        <v>14653.194113</v>
      </c>
      <c r="T55" s="18">
        <v>11195.330752</v>
      </c>
      <c r="U55" s="29">
        <v>0.308867</v>
      </c>
      <c r="V55" s="29">
        <v>1.1801495809858016E-2</v>
      </c>
      <c r="W55" s="14">
        <v>1022720</v>
      </c>
      <c r="X55" s="29">
        <v>2.5000000000000001E-2</v>
      </c>
      <c r="Y55" s="14">
        <v>1313158</v>
      </c>
      <c r="Z55" s="29">
        <v>-0.22120000000000001</v>
      </c>
    </row>
    <row r="56" spans="1:26" ht="13.75" customHeight="1" x14ac:dyDescent="0.25">
      <c r="A56" s="35"/>
      <c r="B56" s="9" t="s">
        <v>77</v>
      </c>
      <c r="C56" s="14">
        <v>0</v>
      </c>
      <c r="D56" s="14">
        <v>0</v>
      </c>
      <c r="E56" s="29"/>
      <c r="F56" s="14">
        <v>0</v>
      </c>
      <c r="G56" s="29"/>
      <c r="H56" s="29">
        <v>0</v>
      </c>
      <c r="I56" s="18">
        <v>0</v>
      </c>
      <c r="J56" s="18">
        <v>0</v>
      </c>
      <c r="K56" s="29"/>
      <c r="L56" s="18">
        <v>0</v>
      </c>
      <c r="M56" s="29"/>
      <c r="N56" s="29">
        <v>0</v>
      </c>
      <c r="O56" s="14">
        <v>0</v>
      </c>
      <c r="P56" s="14">
        <v>294</v>
      </c>
      <c r="Q56" s="29">
        <v>-1</v>
      </c>
      <c r="R56" s="29">
        <v>0</v>
      </c>
      <c r="S56" s="18">
        <v>0</v>
      </c>
      <c r="T56" s="18">
        <v>0.194359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78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>
        <v>0</v>
      </c>
      <c r="Q57" s="29"/>
      <c r="R57" s="29">
        <v>0</v>
      </c>
      <c r="S57" s="18">
        <v>0</v>
      </c>
      <c r="T57" s="18">
        <v>0</v>
      </c>
      <c r="U57" s="29"/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79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>
        <v>0</v>
      </c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80</v>
      </c>
      <c r="C59" s="14">
        <v>877</v>
      </c>
      <c r="D59" s="14">
        <v>261</v>
      </c>
      <c r="E59" s="29">
        <v>2.3601999999999999</v>
      </c>
      <c r="F59" s="14">
        <v>60</v>
      </c>
      <c r="G59" s="29">
        <v>13.6167</v>
      </c>
      <c r="H59" s="29">
        <v>0</v>
      </c>
      <c r="I59" s="18">
        <v>0.52078000000000002</v>
      </c>
      <c r="J59" s="18">
        <v>0.150974</v>
      </c>
      <c r="K59" s="29">
        <v>2.449468</v>
      </c>
      <c r="L59" s="18">
        <v>3.6165999999999997E-2</v>
      </c>
      <c r="M59" s="29">
        <v>13.399711999999999</v>
      </c>
      <c r="N59" s="29">
        <v>1.0484091682413468E-6</v>
      </c>
      <c r="O59" s="14">
        <v>1173</v>
      </c>
      <c r="P59" s="14">
        <v>478</v>
      </c>
      <c r="Q59" s="29">
        <v>1.454</v>
      </c>
      <c r="R59" s="29">
        <v>0</v>
      </c>
      <c r="S59" s="18">
        <v>0.70074800000000004</v>
      </c>
      <c r="T59" s="18">
        <v>0.28166200000000002</v>
      </c>
      <c r="U59" s="29">
        <v>1.4879039999999999</v>
      </c>
      <c r="V59" s="29">
        <v>5.6437350942000625E-7</v>
      </c>
      <c r="W59" s="14">
        <v>76</v>
      </c>
      <c r="X59" s="29">
        <v>0</v>
      </c>
      <c r="Y59" s="14">
        <v>8</v>
      </c>
      <c r="Z59" s="29">
        <v>8.5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>
        <v>0</v>
      </c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2403248</v>
      </c>
      <c r="D63" s="14">
        <v>4720692</v>
      </c>
      <c r="E63" s="29">
        <v>-0.4909</v>
      </c>
      <c r="F63" s="14">
        <v>1297869</v>
      </c>
      <c r="G63" s="29">
        <v>0.85170000000000001</v>
      </c>
      <c r="H63" s="29">
        <v>3.8E-3</v>
      </c>
      <c r="I63" s="18">
        <v>8.4132400000000001</v>
      </c>
      <c r="J63" s="18">
        <v>21.948689999999999</v>
      </c>
      <c r="K63" s="29">
        <v>-0.61668599999999996</v>
      </c>
      <c r="L63" s="18">
        <v>5.2457500000000001</v>
      </c>
      <c r="M63" s="29">
        <v>0.60382000000000002</v>
      </c>
      <c r="N63" s="29">
        <v>1.6937128827172373E-5</v>
      </c>
      <c r="O63" s="14">
        <v>5518384</v>
      </c>
      <c r="P63" s="14">
        <v>8327774</v>
      </c>
      <c r="Q63" s="29">
        <v>-0.33739999999999998</v>
      </c>
      <c r="R63" s="29">
        <v>3.7000000000000002E-3</v>
      </c>
      <c r="S63" s="18">
        <v>19.721520999999999</v>
      </c>
      <c r="T63" s="18">
        <v>34.849206000000002</v>
      </c>
      <c r="U63" s="29">
        <v>-0.43408999999999998</v>
      </c>
      <c r="V63" s="29">
        <v>1.5883461697886188E-5</v>
      </c>
      <c r="W63" s="14">
        <v>348317</v>
      </c>
      <c r="X63" s="29">
        <v>8.5000000000000006E-3</v>
      </c>
      <c r="Y63" s="14">
        <v>259476</v>
      </c>
      <c r="Z63" s="29">
        <v>0.34239999999999998</v>
      </c>
    </row>
    <row r="64" spans="1:26" ht="13.75" customHeight="1" x14ac:dyDescent="0.25">
      <c r="A64" s="35"/>
      <c r="B64" s="9" t="s">
        <v>85</v>
      </c>
      <c r="C64" s="14">
        <v>3218085</v>
      </c>
      <c r="D64" s="14">
        <v>3395352</v>
      </c>
      <c r="E64" s="29">
        <v>-5.2200000000000003E-2</v>
      </c>
      <c r="F64" s="14">
        <v>1681353</v>
      </c>
      <c r="G64" s="29">
        <v>0.91400000000000003</v>
      </c>
      <c r="H64" s="29">
        <v>5.1000000000000004E-3</v>
      </c>
      <c r="I64" s="18">
        <v>14.997966</v>
      </c>
      <c r="J64" s="18">
        <v>17.539593</v>
      </c>
      <c r="K64" s="29">
        <v>-0.14490800000000001</v>
      </c>
      <c r="L64" s="18">
        <v>10.073496</v>
      </c>
      <c r="M64" s="29">
        <v>0.48885400000000001</v>
      </c>
      <c r="N64" s="29">
        <v>3.0193181495779408E-5</v>
      </c>
      <c r="O64" s="14">
        <v>8029315</v>
      </c>
      <c r="P64" s="14">
        <v>7380758</v>
      </c>
      <c r="Q64" s="29">
        <v>8.7900000000000006E-2</v>
      </c>
      <c r="R64" s="29">
        <v>5.3E-3</v>
      </c>
      <c r="S64" s="18">
        <v>42.496589</v>
      </c>
      <c r="T64" s="18">
        <v>48.572837999999997</v>
      </c>
      <c r="U64" s="29">
        <v>-0.12509600000000001</v>
      </c>
      <c r="V64" s="29">
        <v>3.4226211237577039E-5</v>
      </c>
      <c r="W64" s="14">
        <v>511324</v>
      </c>
      <c r="X64" s="29">
        <v>1.2500000000000001E-2</v>
      </c>
      <c r="Y64" s="14">
        <v>429569</v>
      </c>
      <c r="Z64" s="29">
        <v>0.1903</v>
      </c>
    </row>
    <row r="65" spans="1:26" ht="13.75" customHeight="1" x14ac:dyDescent="0.25">
      <c r="A65" s="35"/>
      <c r="B65" s="9" t="s">
        <v>86</v>
      </c>
      <c r="C65" s="14">
        <v>7151006</v>
      </c>
      <c r="D65" s="14">
        <v>17788427</v>
      </c>
      <c r="E65" s="29">
        <v>-0.59799999999999998</v>
      </c>
      <c r="F65" s="14">
        <v>3629430</v>
      </c>
      <c r="G65" s="29">
        <v>0.97030000000000005</v>
      </c>
      <c r="H65" s="29">
        <v>1.14E-2</v>
      </c>
      <c r="I65" s="18">
        <v>13.246674000000001</v>
      </c>
      <c r="J65" s="18">
        <v>39.601644999999998</v>
      </c>
      <c r="K65" s="29">
        <v>-0.66550200000000004</v>
      </c>
      <c r="L65" s="18">
        <v>6.819712</v>
      </c>
      <c r="M65" s="29">
        <v>0.94240999999999997</v>
      </c>
      <c r="N65" s="29">
        <v>2.6667564941634232E-5</v>
      </c>
      <c r="O65" s="14">
        <v>19656497</v>
      </c>
      <c r="P65" s="14">
        <v>35168846</v>
      </c>
      <c r="Q65" s="29">
        <v>-0.44109999999999999</v>
      </c>
      <c r="R65" s="29">
        <v>1.2999999999999999E-2</v>
      </c>
      <c r="S65" s="18">
        <v>36.385199</v>
      </c>
      <c r="T65" s="18">
        <v>75.107110000000006</v>
      </c>
      <c r="U65" s="29">
        <v>-0.51555600000000001</v>
      </c>
      <c r="V65" s="29">
        <v>2.9304175610312553E-5</v>
      </c>
      <c r="W65" s="14">
        <v>504999</v>
      </c>
      <c r="X65" s="29">
        <v>1.24E-2</v>
      </c>
      <c r="Y65" s="14">
        <v>391929</v>
      </c>
      <c r="Z65" s="29">
        <v>0.28849999999999998</v>
      </c>
    </row>
    <row r="66" spans="1:26" ht="13.75" customHeight="1" x14ac:dyDescent="0.25">
      <c r="A66" s="35"/>
      <c r="B66" s="9" t="s">
        <v>87</v>
      </c>
      <c r="C66" s="14">
        <v>6726318</v>
      </c>
      <c r="D66" s="14">
        <v>6960092</v>
      </c>
      <c r="E66" s="29">
        <v>-3.3599999999999998E-2</v>
      </c>
      <c r="F66" s="14">
        <v>3436122</v>
      </c>
      <c r="G66" s="29">
        <v>0.95750000000000002</v>
      </c>
      <c r="H66" s="29">
        <v>1.0699999999999999E-2</v>
      </c>
      <c r="I66" s="18">
        <v>15.461202</v>
      </c>
      <c r="J66" s="18">
        <v>14.796061</v>
      </c>
      <c r="K66" s="29">
        <v>4.4954000000000001E-2</v>
      </c>
      <c r="L66" s="18">
        <v>9.7804099999999998</v>
      </c>
      <c r="M66" s="29">
        <v>0.58083399999999996</v>
      </c>
      <c r="N66" s="29">
        <v>3.112574585973242E-5</v>
      </c>
      <c r="O66" s="14">
        <v>16321418</v>
      </c>
      <c r="P66" s="14">
        <v>15599792</v>
      </c>
      <c r="Q66" s="29">
        <v>4.6300000000000001E-2</v>
      </c>
      <c r="R66" s="29">
        <v>1.0800000000000001E-2</v>
      </c>
      <c r="S66" s="18">
        <v>38.216636000000001</v>
      </c>
      <c r="T66" s="18">
        <v>36.181122999999999</v>
      </c>
      <c r="U66" s="29">
        <v>5.6259000000000003E-2</v>
      </c>
      <c r="V66" s="29">
        <v>3.0779191631723461E-5</v>
      </c>
      <c r="W66" s="14">
        <v>396738</v>
      </c>
      <c r="X66" s="29">
        <v>9.7000000000000003E-3</v>
      </c>
      <c r="Y66" s="14">
        <v>297233</v>
      </c>
      <c r="Z66" s="29">
        <v>0.33479999999999999</v>
      </c>
    </row>
    <row r="67" spans="1:26" ht="13.75" customHeight="1" x14ac:dyDescent="0.25">
      <c r="A67" s="35"/>
      <c r="B67" s="9" t="s">
        <v>88</v>
      </c>
      <c r="C67" s="14">
        <v>3572426</v>
      </c>
      <c r="D67" s="14">
        <v>1757066</v>
      </c>
      <c r="E67" s="29">
        <v>1.0331999999999999</v>
      </c>
      <c r="F67" s="14">
        <v>1218606</v>
      </c>
      <c r="G67" s="29">
        <v>1.9316</v>
      </c>
      <c r="H67" s="29">
        <v>5.7000000000000002E-3</v>
      </c>
      <c r="I67" s="18">
        <v>10.627293</v>
      </c>
      <c r="J67" s="18">
        <v>3.7642989999999998</v>
      </c>
      <c r="K67" s="29">
        <v>1.82318</v>
      </c>
      <c r="L67" s="18">
        <v>3.617308</v>
      </c>
      <c r="M67" s="29">
        <v>1.9379010000000001</v>
      </c>
      <c r="N67" s="29">
        <v>2.1394353498189422E-5</v>
      </c>
      <c r="O67" s="14">
        <v>7346981</v>
      </c>
      <c r="P67" s="14">
        <v>3342474</v>
      </c>
      <c r="Q67" s="29">
        <v>1.1980999999999999</v>
      </c>
      <c r="R67" s="29">
        <v>4.8999999999999998E-3</v>
      </c>
      <c r="S67" s="18">
        <v>21.549797999999999</v>
      </c>
      <c r="T67" s="18">
        <v>8.4446080000000006</v>
      </c>
      <c r="U67" s="29">
        <v>1.5519000000000001</v>
      </c>
      <c r="V67" s="29">
        <v>1.735593269556564E-5</v>
      </c>
      <c r="W67" s="14">
        <v>333946</v>
      </c>
      <c r="X67" s="29">
        <v>8.2000000000000007E-3</v>
      </c>
      <c r="Y67" s="14">
        <v>258616</v>
      </c>
      <c r="Z67" s="29">
        <v>0.2913</v>
      </c>
    </row>
    <row r="68" spans="1:26" ht="13.75" customHeight="1" x14ac:dyDescent="0.25">
      <c r="A68" s="35"/>
      <c r="B68" s="9" t="s">
        <v>89</v>
      </c>
      <c r="C68" s="14">
        <v>1338572</v>
      </c>
      <c r="D68" s="14">
        <v>2227211</v>
      </c>
      <c r="E68" s="29">
        <v>-0.39900000000000002</v>
      </c>
      <c r="F68" s="14">
        <v>513607</v>
      </c>
      <c r="G68" s="29">
        <v>1.6062000000000001</v>
      </c>
      <c r="H68" s="29">
        <v>2.0999999999999999E-3</v>
      </c>
      <c r="I68" s="18">
        <v>7.2402309999999996</v>
      </c>
      <c r="J68" s="18">
        <v>14.528328</v>
      </c>
      <c r="K68" s="29">
        <v>-0.50164699999999995</v>
      </c>
      <c r="L68" s="18">
        <v>2.6407090000000002</v>
      </c>
      <c r="M68" s="29">
        <v>1.7417750000000001</v>
      </c>
      <c r="N68" s="29">
        <v>1.457568370633514E-5</v>
      </c>
      <c r="O68" s="14">
        <v>2972861</v>
      </c>
      <c r="P68" s="14">
        <v>3829309</v>
      </c>
      <c r="Q68" s="29">
        <v>-0.22370000000000001</v>
      </c>
      <c r="R68" s="29">
        <v>2E-3</v>
      </c>
      <c r="S68" s="18">
        <v>14.636744</v>
      </c>
      <c r="T68" s="18">
        <v>26.040714999999999</v>
      </c>
      <c r="U68" s="29">
        <v>-0.43792799999999998</v>
      </c>
      <c r="V68" s="29">
        <v>1.1788247098475087E-5</v>
      </c>
      <c r="W68" s="14">
        <v>97633</v>
      </c>
      <c r="X68" s="29">
        <v>2.3999999999999998E-3</v>
      </c>
      <c r="Y68" s="14">
        <v>78267</v>
      </c>
      <c r="Z68" s="29">
        <v>0.24740000000000001</v>
      </c>
    </row>
    <row r="69" spans="1:26" ht="13.75" customHeight="1" x14ac:dyDescent="0.25">
      <c r="A69" s="35"/>
      <c r="B69" s="9" t="s">
        <v>90</v>
      </c>
      <c r="C69" s="14">
        <v>675147</v>
      </c>
      <c r="D69" s="14">
        <v>528987</v>
      </c>
      <c r="E69" s="29">
        <v>0.27629999999999999</v>
      </c>
      <c r="F69" s="14">
        <v>726342</v>
      </c>
      <c r="G69" s="29">
        <v>-7.0499999999999993E-2</v>
      </c>
      <c r="H69" s="29">
        <v>1.1000000000000001E-3</v>
      </c>
      <c r="I69" s="18">
        <v>1.540578</v>
      </c>
      <c r="J69" s="18">
        <v>3.2858329999999998</v>
      </c>
      <c r="K69" s="29">
        <v>-0.53114499999999998</v>
      </c>
      <c r="L69" s="18">
        <v>1.3673960000000001</v>
      </c>
      <c r="M69" s="29">
        <v>0.12665100000000001</v>
      </c>
      <c r="N69" s="29">
        <v>3.1014172963457077E-6</v>
      </c>
      <c r="O69" s="14">
        <v>2259133</v>
      </c>
      <c r="P69" s="14">
        <v>2558253</v>
      </c>
      <c r="Q69" s="29">
        <v>-0.1169</v>
      </c>
      <c r="R69" s="29">
        <v>1.5E-3</v>
      </c>
      <c r="S69" s="18">
        <v>4.571218</v>
      </c>
      <c r="T69" s="18">
        <v>8.6674749999999996</v>
      </c>
      <c r="U69" s="29">
        <v>-0.47260099999999999</v>
      </c>
      <c r="V69" s="29">
        <v>3.6816007252020729E-6</v>
      </c>
      <c r="W69" s="14">
        <v>23442</v>
      </c>
      <c r="X69" s="29">
        <v>5.9999999999999995E-4</v>
      </c>
      <c r="Y69" s="14">
        <v>87676</v>
      </c>
      <c r="Z69" s="29">
        <v>-0.73260000000000003</v>
      </c>
    </row>
    <row r="70" spans="1:26" ht="13.75" customHeight="1" x14ac:dyDescent="0.25">
      <c r="A70" s="35"/>
      <c r="B70" s="9" t="s">
        <v>91</v>
      </c>
      <c r="C70" s="14">
        <v>620531</v>
      </c>
      <c r="D70" s="14"/>
      <c r="E70" s="29"/>
      <c r="F70" s="14">
        <v>133337</v>
      </c>
      <c r="G70" s="29">
        <v>3.6539000000000001</v>
      </c>
      <c r="H70" s="29">
        <v>1E-3</v>
      </c>
      <c r="I70" s="18">
        <v>0.74027699999999996</v>
      </c>
      <c r="J70" s="18"/>
      <c r="K70" s="29"/>
      <c r="L70" s="18">
        <v>0.35027000000000003</v>
      </c>
      <c r="M70" s="29">
        <v>1.1134470000000001</v>
      </c>
      <c r="N70" s="29">
        <v>1.4902899378589797E-6</v>
      </c>
      <c r="O70" s="14">
        <v>873434</v>
      </c>
      <c r="P70" s="14"/>
      <c r="Q70" s="29"/>
      <c r="R70" s="29">
        <v>5.9999999999999995E-4</v>
      </c>
      <c r="S70" s="18">
        <v>1.5913409999999999</v>
      </c>
      <c r="T70" s="18"/>
      <c r="U70" s="29"/>
      <c r="V70" s="29">
        <v>1.2816457626050192E-6</v>
      </c>
      <c r="W70" s="14">
        <v>11481</v>
      </c>
      <c r="X70" s="29">
        <v>2.9999999999999997E-4</v>
      </c>
      <c r="Y70" s="14">
        <v>55947</v>
      </c>
      <c r="Z70" s="29">
        <v>-0.79479999999999995</v>
      </c>
    </row>
    <row r="71" spans="1:26" ht="13.75" customHeight="1" x14ac:dyDescent="0.25">
      <c r="A71" s="35"/>
      <c r="B71" s="9" t="s">
        <v>92</v>
      </c>
      <c r="C71" s="14">
        <v>449604</v>
      </c>
      <c r="D71" s="14"/>
      <c r="E71" s="29"/>
      <c r="F71" s="14">
        <v>104835</v>
      </c>
      <c r="G71" s="29">
        <v>3.2887</v>
      </c>
      <c r="H71" s="29">
        <v>6.9999999999999999E-4</v>
      </c>
      <c r="I71" s="18">
        <v>2.0458210000000001</v>
      </c>
      <c r="J71" s="18"/>
      <c r="K71" s="29"/>
      <c r="L71" s="18">
        <v>0.85077800000000003</v>
      </c>
      <c r="M71" s="29">
        <v>1.404647</v>
      </c>
      <c r="N71" s="29">
        <v>4.1185481258509941E-6</v>
      </c>
      <c r="O71" s="14">
        <v>693751</v>
      </c>
      <c r="P71" s="14"/>
      <c r="Q71" s="29"/>
      <c r="R71" s="29">
        <v>5.0000000000000001E-4</v>
      </c>
      <c r="S71" s="18">
        <v>4.9111469999999997</v>
      </c>
      <c r="T71" s="18"/>
      <c r="U71" s="29"/>
      <c r="V71" s="29">
        <v>3.9553752100149196E-6</v>
      </c>
      <c r="W71" s="14">
        <v>80532</v>
      </c>
      <c r="X71" s="29">
        <v>2E-3</v>
      </c>
      <c r="Y71" s="14">
        <v>46053</v>
      </c>
      <c r="Z71" s="29">
        <v>0.74870000000000003</v>
      </c>
    </row>
    <row r="72" spans="1:26" ht="13.75" customHeight="1" x14ac:dyDescent="0.25">
      <c r="A72" s="35"/>
      <c r="B72" s="9" t="s">
        <v>93</v>
      </c>
      <c r="C72" s="14">
        <v>591575</v>
      </c>
      <c r="D72" s="14"/>
      <c r="E72" s="29"/>
      <c r="F72" s="14">
        <v>59827</v>
      </c>
      <c r="G72" s="29">
        <v>8.8880999999999997</v>
      </c>
      <c r="H72" s="29">
        <v>8.9999999999999998E-4</v>
      </c>
      <c r="I72" s="18">
        <v>2.4003640000000002</v>
      </c>
      <c r="J72" s="18"/>
      <c r="K72" s="29"/>
      <c r="L72" s="18">
        <v>0.464673</v>
      </c>
      <c r="M72" s="29">
        <v>4.1657060000000001</v>
      </c>
      <c r="N72" s="29">
        <v>4.8322969866670615E-6</v>
      </c>
      <c r="O72" s="14">
        <v>700978</v>
      </c>
      <c r="P72" s="14"/>
      <c r="Q72" s="29"/>
      <c r="R72" s="29">
        <v>5.0000000000000001E-4</v>
      </c>
      <c r="S72" s="18">
        <v>3.5088249999999999</v>
      </c>
      <c r="T72" s="18"/>
      <c r="U72" s="29"/>
      <c r="V72" s="29">
        <v>2.8259629413008003E-6</v>
      </c>
      <c r="W72" s="14">
        <v>2533</v>
      </c>
      <c r="X72" s="29">
        <v>1E-4</v>
      </c>
      <c r="Y72" s="14">
        <v>17132</v>
      </c>
      <c r="Z72" s="29">
        <v>-0.85209999999999997</v>
      </c>
    </row>
    <row r="73" spans="1:26" ht="13.75" customHeight="1" x14ac:dyDescent="0.25">
      <c r="A73" s="35"/>
      <c r="B73" s="9" t="s">
        <v>94</v>
      </c>
      <c r="C73" s="14">
        <v>81989</v>
      </c>
      <c r="D73" s="14"/>
      <c r="E73" s="29"/>
      <c r="F73" s="14">
        <v>41035</v>
      </c>
      <c r="G73" s="29">
        <v>0.998</v>
      </c>
      <c r="H73" s="29">
        <v>1E-4</v>
      </c>
      <c r="I73" s="18">
        <v>0.11586</v>
      </c>
      <c r="J73" s="18"/>
      <c r="K73" s="29"/>
      <c r="L73" s="18">
        <v>6.5739000000000006E-2</v>
      </c>
      <c r="M73" s="29">
        <v>0.76242399999999999</v>
      </c>
      <c r="N73" s="29">
        <v>2.3324376172749039E-7</v>
      </c>
      <c r="O73" s="14">
        <v>258755</v>
      </c>
      <c r="P73" s="14"/>
      <c r="Q73" s="29"/>
      <c r="R73" s="29">
        <v>2.0000000000000001E-4</v>
      </c>
      <c r="S73" s="18">
        <v>0.35151500000000002</v>
      </c>
      <c r="T73" s="18"/>
      <c r="U73" s="29"/>
      <c r="V73" s="29">
        <v>2.8310570156999877E-7</v>
      </c>
      <c r="W73" s="14">
        <v>13606</v>
      </c>
      <c r="X73" s="29">
        <v>2.9999999999999997E-4</v>
      </c>
      <c r="Y73" s="14">
        <v>10270</v>
      </c>
      <c r="Z73" s="29">
        <v>0.32479999999999998</v>
      </c>
    </row>
    <row r="74" spans="1:26" ht="13.75" customHeight="1" x14ac:dyDescent="0.25">
      <c r="A74" s="35"/>
      <c r="B74" s="9" t="s">
        <v>95</v>
      </c>
      <c r="C74" s="14">
        <v>467385</v>
      </c>
      <c r="D74" s="14"/>
      <c r="E74" s="29"/>
      <c r="F74" s="14">
        <v>173045</v>
      </c>
      <c r="G74" s="29">
        <v>1.7009000000000001</v>
      </c>
      <c r="H74" s="29">
        <v>6.9999999999999999E-4</v>
      </c>
      <c r="I74" s="18">
        <v>2.0958899999999998</v>
      </c>
      <c r="J74" s="18"/>
      <c r="K74" s="29"/>
      <c r="L74" s="18">
        <v>0.871255</v>
      </c>
      <c r="M74" s="29">
        <v>1.405599</v>
      </c>
      <c r="N74" s="29">
        <v>4.219344620809855E-6</v>
      </c>
      <c r="O74" s="14">
        <v>1061561</v>
      </c>
      <c r="P74" s="14"/>
      <c r="Q74" s="29"/>
      <c r="R74" s="29">
        <v>6.9999999999999999E-4</v>
      </c>
      <c r="S74" s="18">
        <v>4.7770390000000003</v>
      </c>
      <c r="T74" s="18"/>
      <c r="U74" s="29"/>
      <c r="V74" s="29">
        <v>3.8473663357815321E-6</v>
      </c>
      <c r="W74" s="14">
        <v>73123</v>
      </c>
      <c r="X74" s="29">
        <v>1.8E-3</v>
      </c>
      <c r="Y74" s="14">
        <v>38232</v>
      </c>
      <c r="Z74" s="29">
        <v>0.91259999999999997</v>
      </c>
    </row>
    <row r="75" spans="1:26" ht="13.75" customHeight="1" x14ac:dyDescent="0.25">
      <c r="A75" s="35"/>
      <c r="B75" s="9" t="s">
        <v>96</v>
      </c>
      <c r="C75" s="14">
        <v>5731748</v>
      </c>
      <c r="D75" s="14"/>
      <c r="E75" s="29"/>
      <c r="F75" s="14">
        <v>2740921</v>
      </c>
      <c r="G75" s="29">
        <v>1.0911999999999999</v>
      </c>
      <c r="H75" s="29">
        <v>9.1999999999999998E-3</v>
      </c>
      <c r="I75" s="18">
        <v>30.269005</v>
      </c>
      <c r="J75" s="18"/>
      <c r="K75" s="29"/>
      <c r="L75" s="18">
        <v>15.562526999999999</v>
      </c>
      <c r="M75" s="29">
        <v>0.94499299999999997</v>
      </c>
      <c r="N75" s="29">
        <v>6.0936100379321724E-5</v>
      </c>
      <c r="O75" s="14">
        <v>14515791</v>
      </c>
      <c r="P75" s="14"/>
      <c r="Q75" s="29"/>
      <c r="R75" s="29">
        <v>9.5999999999999992E-3</v>
      </c>
      <c r="S75" s="18">
        <v>84.489676000000003</v>
      </c>
      <c r="T75" s="18"/>
      <c r="U75" s="29"/>
      <c r="V75" s="29">
        <v>6.8046908380586563E-5</v>
      </c>
      <c r="W75" s="14">
        <v>563945</v>
      </c>
      <c r="X75" s="29">
        <v>1.38E-2</v>
      </c>
      <c r="Y75" s="14">
        <v>419794</v>
      </c>
      <c r="Z75" s="29">
        <v>0.34339999999999998</v>
      </c>
    </row>
    <row r="76" spans="1:26" ht="13.75" customHeight="1" x14ac:dyDescent="0.25">
      <c r="A76" s="35"/>
      <c r="B76" s="9" t="s">
        <v>97</v>
      </c>
      <c r="C76" s="14">
        <v>172655</v>
      </c>
      <c r="D76" s="14"/>
      <c r="E76" s="29"/>
      <c r="F76" s="14">
        <v>50577</v>
      </c>
      <c r="G76" s="29">
        <v>2.4137</v>
      </c>
      <c r="H76" s="29">
        <v>2.9999999999999997E-4</v>
      </c>
      <c r="I76" s="18">
        <v>0.33033200000000001</v>
      </c>
      <c r="J76" s="18"/>
      <c r="K76" s="29"/>
      <c r="L76" s="18">
        <v>0.10423</v>
      </c>
      <c r="M76" s="29">
        <v>2.16926</v>
      </c>
      <c r="N76" s="29">
        <v>6.6500844380256648E-7</v>
      </c>
      <c r="O76" s="14">
        <v>383879</v>
      </c>
      <c r="P76" s="14"/>
      <c r="Q76" s="29"/>
      <c r="R76" s="29">
        <v>2.9999999999999997E-4</v>
      </c>
      <c r="S76" s="18">
        <v>0.69676700000000003</v>
      </c>
      <c r="T76" s="18"/>
      <c r="U76" s="29"/>
      <c r="V76" s="29">
        <v>5.611672627507314E-7</v>
      </c>
      <c r="W76" s="14">
        <v>42431</v>
      </c>
      <c r="X76" s="29">
        <v>1E-3</v>
      </c>
      <c r="Y76" s="14">
        <v>19817</v>
      </c>
      <c r="Z76" s="29">
        <v>1.1411</v>
      </c>
    </row>
    <row r="77" spans="1:26" ht="13.75" customHeight="1" x14ac:dyDescent="0.25">
      <c r="A77" s="35"/>
      <c r="B77" s="9" t="s">
        <v>98</v>
      </c>
      <c r="C77" s="14">
        <v>132207</v>
      </c>
      <c r="D77" s="14"/>
      <c r="E77" s="29"/>
      <c r="F77" s="14">
        <v>33765</v>
      </c>
      <c r="G77" s="29">
        <v>2.9155000000000002</v>
      </c>
      <c r="H77" s="29">
        <v>2.0000000000000001E-4</v>
      </c>
      <c r="I77" s="18">
        <v>0.28901199999999999</v>
      </c>
      <c r="J77" s="18"/>
      <c r="K77" s="29"/>
      <c r="L77" s="18">
        <v>7.3635999999999993E-2</v>
      </c>
      <c r="M77" s="29">
        <v>2.924874</v>
      </c>
      <c r="N77" s="29">
        <v>5.8182501350237744E-7</v>
      </c>
      <c r="O77" s="14">
        <v>256165</v>
      </c>
      <c r="P77" s="14"/>
      <c r="Q77" s="29"/>
      <c r="R77" s="29">
        <v>2.0000000000000001E-4</v>
      </c>
      <c r="S77" s="18">
        <v>0.52867299999999995</v>
      </c>
      <c r="T77" s="18"/>
      <c r="U77" s="29"/>
      <c r="V77" s="29">
        <v>4.2578649720813034E-7</v>
      </c>
      <c r="W77" s="14">
        <v>28826</v>
      </c>
      <c r="X77" s="29">
        <v>6.9999999999999999E-4</v>
      </c>
      <c r="Y77" s="14">
        <v>11185</v>
      </c>
      <c r="Z77" s="29">
        <v>1.5771999999999999</v>
      </c>
    </row>
    <row r="78" spans="1:26" ht="13.75" customHeight="1" x14ac:dyDescent="0.25">
      <c r="A78" s="35"/>
      <c r="B78" s="9" t="s">
        <v>99</v>
      </c>
      <c r="C78" s="14">
        <v>0</v>
      </c>
      <c r="D78" s="14">
        <v>0</v>
      </c>
      <c r="E78" s="29"/>
      <c r="F78" s="14">
        <v>0</v>
      </c>
      <c r="G78" s="29"/>
      <c r="H78" s="29">
        <v>0</v>
      </c>
      <c r="I78" s="18">
        <v>0</v>
      </c>
      <c r="J78" s="18">
        <v>0</v>
      </c>
      <c r="K78" s="29"/>
      <c r="L78" s="18">
        <v>0</v>
      </c>
      <c r="M78" s="29"/>
      <c r="N78" s="29">
        <v>0</v>
      </c>
      <c r="O78" s="14">
        <v>0</v>
      </c>
      <c r="P78" s="14">
        <v>0</v>
      </c>
      <c r="Q78" s="29"/>
      <c r="R78" s="29">
        <v>0</v>
      </c>
      <c r="S78" s="18">
        <v>0</v>
      </c>
      <c r="T78" s="18">
        <v>0</v>
      </c>
      <c r="U78" s="29"/>
      <c r="V78" s="29">
        <v>0</v>
      </c>
      <c r="W78" s="14">
        <v>0</v>
      </c>
      <c r="X78" s="29">
        <v>0</v>
      </c>
      <c r="Y78" s="14">
        <v>0</v>
      </c>
      <c r="Z78" s="29">
        <v>0</v>
      </c>
    </row>
    <row r="79" spans="1:26" ht="13.75" customHeight="1" x14ac:dyDescent="0.25">
      <c r="A79" s="11"/>
      <c r="B79" s="13" t="s">
        <v>154</v>
      </c>
      <c r="C79" s="15">
        <v>196904795</v>
      </c>
      <c r="D79" s="15">
        <v>305802348</v>
      </c>
      <c r="E79" s="30">
        <v>-0.35610000000000003</v>
      </c>
      <c r="F79" s="15">
        <v>104651940</v>
      </c>
      <c r="G79" s="30">
        <v>0.88149999999999995</v>
      </c>
      <c r="H79" s="30">
        <v>0.31440000000000001</v>
      </c>
      <c r="I79" s="19">
        <v>64526.874402000001</v>
      </c>
      <c r="J79" s="19">
        <v>113591.693342</v>
      </c>
      <c r="K79" s="30">
        <v>-0.43193999999999999</v>
      </c>
      <c r="L79" s="19">
        <v>35543.669267999998</v>
      </c>
      <c r="M79" s="30">
        <v>0.81542499999999996</v>
      </c>
      <c r="N79" s="30">
        <v>0.12990239010909535</v>
      </c>
      <c r="O79" s="15">
        <v>491132646</v>
      </c>
      <c r="P79" s="15">
        <v>673319657</v>
      </c>
      <c r="Q79" s="30">
        <v>-0.27060000000000001</v>
      </c>
      <c r="R79" s="30">
        <v>0.32529999999999998</v>
      </c>
      <c r="S79" s="19">
        <v>164288.68087099999</v>
      </c>
      <c r="T79" s="19">
        <v>255241.89594700001</v>
      </c>
      <c r="U79" s="30">
        <v>-0.35634100000000002</v>
      </c>
      <c r="V79" s="30">
        <v>0.13231601000809093</v>
      </c>
      <c r="W79" s="15">
        <v>12464423</v>
      </c>
      <c r="X79" s="30">
        <v>0.3049</v>
      </c>
      <c r="Y79" s="15">
        <v>10889043</v>
      </c>
      <c r="Z79" s="30">
        <v>0.1447</v>
      </c>
    </row>
    <row r="80" spans="1:26" ht="13.75" customHeight="1" x14ac:dyDescent="0.25">
      <c r="A80" s="35" t="s">
        <v>100</v>
      </c>
      <c r="B80" s="9" t="s">
        <v>101</v>
      </c>
      <c r="C80" s="14">
        <v>2487943</v>
      </c>
      <c r="D80" s="14">
        <v>2726626</v>
      </c>
      <c r="E80" s="29">
        <v>-8.7499999999999994E-2</v>
      </c>
      <c r="F80" s="14">
        <v>1831600</v>
      </c>
      <c r="G80" s="29">
        <v>0.35830000000000001</v>
      </c>
      <c r="H80" s="29">
        <v>4.0000000000000001E-3</v>
      </c>
      <c r="I80" s="18">
        <v>1166.7699749999999</v>
      </c>
      <c r="J80" s="18">
        <v>1482.922325</v>
      </c>
      <c r="K80" s="29">
        <v>-0.213195</v>
      </c>
      <c r="L80" s="18">
        <v>852.77590199999997</v>
      </c>
      <c r="M80" s="29">
        <v>0.36820199999999997</v>
      </c>
      <c r="N80" s="29">
        <v>2.3488850167416703E-3</v>
      </c>
      <c r="O80" s="14">
        <v>6631411</v>
      </c>
      <c r="P80" s="14">
        <v>6989901</v>
      </c>
      <c r="Q80" s="29">
        <v>-5.1299999999999998E-2</v>
      </c>
      <c r="R80" s="29">
        <v>4.4000000000000003E-3</v>
      </c>
      <c r="S80" s="18">
        <v>3124.7520159999999</v>
      </c>
      <c r="T80" s="18">
        <v>3811.035108</v>
      </c>
      <c r="U80" s="29">
        <v>-0.18007799999999999</v>
      </c>
      <c r="V80" s="29">
        <v>2.5166354543104787E-3</v>
      </c>
      <c r="W80" s="14">
        <v>152696</v>
      </c>
      <c r="X80" s="29">
        <v>3.7000000000000002E-3</v>
      </c>
      <c r="Y80" s="14">
        <v>267208</v>
      </c>
      <c r="Z80" s="29">
        <v>-0.42855004000000002</v>
      </c>
    </row>
    <row r="81" spans="1:26" ht="13.75" customHeight="1" x14ac:dyDescent="0.25">
      <c r="A81" s="35"/>
      <c r="B81" s="9" t="s">
        <v>102</v>
      </c>
      <c r="C81" s="14">
        <v>3589355</v>
      </c>
      <c r="D81" s="14">
        <v>1832021</v>
      </c>
      <c r="E81" s="29">
        <v>0.95920000000000005</v>
      </c>
      <c r="F81" s="14">
        <v>1810711</v>
      </c>
      <c r="G81" s="29">
        <v>0.98229999999999995</v>
      </c>
      <c r="H81" s="29">
        <v>5.7000000000000002E-3</v>
      </c>
      <c r="I81" s="18">
        <v>1367.2158979999999</v>
      </c>
      <c r="J81" s="18">
        <v>787.68913099999997</v>
      </c>
      <c r="K81" s="29">
        <v>0.73573</v>
      </c>
      <c r="L81" s="18">
        <v>647.91998000000001</v>
      </c>
      <c r="M81" s="29">
        <v>1.1101620000000001</v>
      </c>
      <c r="N81" s="29">
        <v>2.7524130773618916E-3</v>
      </c>
      <c r="O81" s="14">
        <v>8399908</v>
      </c>
      <c r="P81" s="14">
        <v>4242212</v>
      </c>
      <c r="Q81" s="29">
        <v>0.98009999999999997</v>
      </c>
      <c r="R81" s="29">
        <v>5.5999999999999999E-3</v>
      </c>
      <c r="S81" s="18">
        <v>3181.6303309999998</v>
      </c>
      <c r="T81" s="18">
        <v>1952.8073939999999</v>
      </c>
      <c r="U81" s="29">
        <v>0.62926000000000004</v>
      </c>
      <c r="V81" s="29">
        <v>2.5624445243990794E-3</v>
      </c>
      <c r="W81" s="14">
        <v>119937</v>
      </c>
      <c r="X81" s="29">
        <v>2.8999999999999998E-3</v>
      </c>
      <c r="Y81" s="14">
        <v>96642</v>
      </c>
      <c r="Z81" s="29">
        <v>0.24104427</v>
      </c>
    </row>
    <row r="82" spans="1:26" ht="13.75" customHeight="1" x14ac:dyDescent="0.25">
      <c r="A82" s="35"/>
      <c r="B82" s="9" t="s">
        <v>103</v>
      </c>
      <c r="C82" s="14">
        <v>43615153</v>
      </c>
      <c r="D82" s="14">
        <v>23590783</v>
      </c>
      <c r="E82" s="29">
        <v>0.8488</v>
      </c>
      <c r="F82" s="14">
        <v>18290895</v>
      </c>
      <c r="G82" s="29">
        <v>1.3845000000000001</v>
      </c>
      <c r="H82" s="29">
        <v>6.9699999999999998E-2</v>
      </c>
      <c r="I82" s="18">
        <v>14145.300988999999</v>
      </c>
      <c r="J82" s="18">
        <v>8665.1594659999992</v>
      </c>
      <c r="K82" s="29">
        <v>0.63243400000000005</v>
      </c>
      <c r="L82" s="18">
        <v>5530.595832</v>
      </c>
      <c r="M82" s="29">
        <v>1.5576449999999999</v>
      </c>
      <c r="N82" s="29">
        <v>2.8476637436923441E-2</v>
      </c>
      <c r="O82" s="14">
        <v>90770520</v>
      </c>
      <c r="P82" s="14">
        <v>55875682</v>
      </c>
      <c r="Q82" s="29">
        <v>0.62450000000000006</v>
      </c>
      <c r="R82" s="29">
        <v>6.0100000000000001E-2</v>
      </c>
      <c r="S82" s="18">
        <v>28648.763579999999</v>
      </c>
      <c r="T82" s="18">
        <v>21223.990338</v>
      </c>
      <c r="U82" s="29">
        <v>0.349829</v>
      </c>
      <c r="V82" s="29">
        <v>2.3073349110077603E-2</v>
      </c>
      <c r="W82" s="14">
        <v>2843830</v>
      </c>
      <c r="X82" s="29">
        <v>6.9599999999999995E-2</v>
      </c>
      <c r="Y82" s="14">
        <v>2860516</v>
      </c>
      <c r="Z82" s="29">
        <v>-5.8332100000000001E-3</v>
      </c>
    </row>
    <row r="83" spans="1:26" ht="13.75" customHeight="1" x14ac:dyDescent="0.25">
      <c r="A83" s="35"/>
      <c r="B83" s="9" t="s">
        <v>104</v>
      </c>
      <c r="C83" s="14">
        <v>12136042</v>
      </c>
      <c r="D83" s="14">
        <v>14280606</v>
      </c>
      <c r="E83" s="29">
        <v>-0.1502</v>
      </c>
      <c r="F83" s="14">
        <v>8370921</v>
      </c>
      <c r="G83" s="29">
        <v>0.44979999999999998</v>
      </c>
      <c r="H83" s="29">
        <v>1.9400000000000001E-2</v>
      </c>
      <c r="I83" s="18">
        <v>2952.117913</v>
      </c>
      <c r="J83" s="18">
        <v>3966.6875060000002</v>
      </c>
      <c r="K83" s="29">
        <v>-0.25577299999999997</v>
      </c>
      <c r="L83" s="18">
        <v>2031.8403920000001</v>
      </c>
      <c r="M83" s="29">
        <v>0.452928</v>
      </c>
      <c r="N83" s="29">
        <v>5.9430613420613518E-3</v>
      </c>
      <c r="O83" s="14">
        <v>34071485</v>
      </c>
      <c r="P83" s="14">
        <v>33153015</v>
      </c>
      <c r="Q83" s="29">
        <v>2.7699999999999999E-2</v>
      </c>
      <c r="R83" s="29">
        <v>2.2599999999999999E-2</v>
      </c>
      <c r="S83" s="18">
        <v>8204.6503530000009</v>
      </c>
      <c r="T83" s="18">
        <v>9331.1096990000005</v>
      </c>
      <c r="U83" s="29">
        <v>-0.12072099999999999</v>
      </c>
      <c r="V83" s="29">
        <v>6.6079208407112166E-3</v>
      </c>
      <c r="W83" s="14">
        <v>1436274</v>
      </c>
      <c r="X83" s="29">
        <v>3.5099999999999999E-2</v>
      </c>
      <c r="Y83" s="14">
        <v>1379637</v>
      </c>
      <c r="Z83" s="29">
        <v>4.1052100000000001E-2</v>
      </c>
    </row>
    <row r="84" spans="1:26" ht="13.75" customHeight="1" x14ac:dyDescent="0.25">
      <c r="A84" s="35"/>
      <c r="B84" s="9" t="s">
        <v>105</v>
      </c>
      <c r="C84" s="14">
        <v>13252094</v>
      </c>
      <c r="D84" s="14">
        <v>16155540</v>
      </c>
      <c r="E84" s="29">
        <v>-0.1797</v>
      </c>
      <c r="F84" s="14">
        <v>7078221</v>
      </c>
      <c r="G84" s="29">
        <v>0.87219999999999998</v>
      </c>
      <c r="H84" s="29">
        <v>2.12E-2</v>
      </c>
      <c r="I84" s="18">
        <v>10182.246045</v>
      </c>
      <c r="J84" s="18">
        <v>13378.170625000001</v>
      </c>
      <c r="K84" s="29">
        <v>-0.23889099999999999</v>
      </c>
      <c r="L84" s="18">
        <v>5105.2077630000003</v>
      </c>
      <c r="M84" s="29">
        <v>0.99448199999999998</v>
      </c>
      <c r="N84" s="29">
        <v>2.0498406442004673E-2</v>
      </c>
      <c r="O84" s="14">
        <v>32570298</v>
      </c>
      <c r="P84" s="14">
        <v>34779581</v>
      </c>
      <c r="Q84" s="29">
        <v>-6.3500000000000001E-2</v>
      </c>
      <c r="R84" s="29">
        <v>2.1600000000000001E-2</v>
      </c>
      <c r="S84" s="18">
        <v>24425.356939000001</v>
      </c>
      <c r="T84" s="18">
        <v>29618.800587000002</v>
      </c>
      <c r="U84" s="29">
        <v>-0.175343</v>
      </c>
      <c r="V84" s="29">
        <v>1.9671871221180411E-2</v>
      </c>
      <c r="W84" s="14">
        <v>1027401</v>
      </c>
      <c r="X84" s="29">
        <v>2.5100000000000001E-2</v>
      </c>
      <c r="Y84" s="14">
        <v>810027</v>
      </c>
      <c r="Z84" s="29">
        <v>0.26835402000000003</v>
      </c>
    </row>
    <row r="85" spans="1:26" ht="13.75" customHeight="1" x14ac:dyDescent="0.25">
      <c r="A85" s="35"/>
      <c r="B85" s="9" t="s">
        <v>106</v>
      </c>
      <c r="C85" s="14">
        <v>7313492</v>
      </c>
      <c r="D85" s="14">
        <v>8441051</v>
      </c>
      <c r="E85" s="29">
        <v>-0.1336</v>
      </c>
      <c r="F85" s="14">
        <v>3852264</v>
      </c>
      <c r="G85" s="29">
        <v>0.89849999999999997</v>
      </c>
      <c r="H85" s="29">
        <v>1.17E-2</v>
      </c>
      <c r="I85" s="18">
        <v>3010.4644389999999</v>
      </c>
      <c r="J85" s="18">
        <v>3440.5559979999998</v>
      </c>
      <c r="K85" s="29">
        <v>-0.12500600000000001</v>
      </c>
      <c r="L85" s="18">
        <v>1575.422147</v>
      </c>
      <c r="M85" s="29">
        <v>0.91089399999999998</v>
      </c>
      <c r="N85" s="29">
        <v>6.0605217529708178E-3</v>
      </c>
      <c r="O85" s="14">
        <v>17301199</v>
      </c>
      <c r="P85" s="14">
        <v>22254727</v>
      </c>
      <c r="Q85" s="29">
        <v>-0.22259999999999999</v>
      </c>
      <c r="R85" s="29">
        <v>1.15E-2</v>
      </c>
      <c r="S85" s="18">
        <v>7090.8430070000004</v>
      </c>
      <c r="T85" s="18">
        <v>9127.3052700000007</v>
      </c>
      <c r="U85" s="29">
        <v>-0.22311800000000001</v>
      </c>
      <c r="V85" s="29">
        <v>5.7108745977254302E-3</v>
      </c>
      <c r="W85" s="14">
        <v>406678</v>
      </c>
      <c r="X85" s="29">
        <v>9.9000000000000008E-3</v>
      </c>
      <c r="Y85" s="14">
        <v>442719</v>
      </c>
      <c r="Z85" s="29">
        <v>-8.1408300000000003E-2</v>
      </c>
    </row>
    <row r="86" spans="1:26" ht="13.75" customHeight="1" x14ac:dyDescent="0.25">
      <c r="A86" s="35"/>
      <c r="B86" s="9" t="s">
        <v>107</v>
      </c>
      <c r="C86" s="14">
        <v>19565696</v>
      </c>
      <c r="D86" s="14">
        <v>19618058</v>
      </c>
      <c r="E86" s="29">
        <v>-2.7000000000000001E-3</v>
      </c>
      <c r="F86" s="14">
        <v>7424715</v>
      </c>
      <c r="G86" s="29">
        <v>1.6352</v>
      </c>
      <c r="H86" s="29">
        <v>3.1199999999999999E-2</v>
      </c>
      <c r="I86" s="18">
        <v>15600.240895999999</v>
      </c>
      <c r="J86" s="18">
        <v>15139.994662999999</v>
      </c>
      <c r="K86" s="29">
        <v>3.0398999999999999E-2</v>
      </c>
      <c r="L86" s="18">
        <v>5348.3663720000004</v>
      </c>
      <c r="M86" s="29">
        <v>1.9168240000000001</v>
      </c>
      <c r="N86" s="29">
        <v>3.1405652256499869E-2</v>
      </c>
      <c r="O86" s="14">
        <v>40826224</v>
      </c>
      <c r="P86" s="14">
        <v>46891620</v>
      </c>
      <c r="Q86" s="29">
        <v>-0.1293</v>
      </c>
      <c r="R86" s="29">
        <v>2.7E-2</v>
      </c>
      <c r="S86" s="18">
        <v>30993.844110999999</v>
      </c>
      <c r="T86" s="18">
        <v>36872.310576000003</v>
      </c>
      <c r="U86" s="29">
        <v>-0.15942799999999999</v>
      </c>
      <c r="V86" s="29">
        <v>2.4962047085887739E-2</v>
      </c>
      <c r="W86" s="14">
        <v>712563</v>
      </c>
      <c r="X86" s="29">
        <v>1.7399999999999999E-2</v>
      </c>
      <c r="Y86" s="14">
        <v>576448</v>
      </c>
      <c r="Z86" s="29">
        <v>0.23612711</v>
      </c>
    </row>
    <row r="87" spans="1:26" ht="13.75" customHeight="1" x14ac:dyDescent="0.25">
      <c r="A87" s="35"/>
      <c r="B87" s="9" t="s">
        <v>108</v>
      </c>
      <c r="C87" s="14">
        <v>19712715</v>
      </c>
      <c r="D87" s="14">
        <v>22608696</v>
      </c>
      <c r="E87" s="29">
        <v>-0.12809999999999999</v>
      </c>
      <c r="F87" s="14">
        <v>10430584</v>
      </c>
      <c r="G87" s="29">
        <v>0.88990000000000002</v>
      </c>
      <c r="H87" s="29">
        <v>3.15E-2</v>
      </c>
      <c r="I87" s="18">
        <v>5851.3454389999997</v>
      </c>
      <c r="J87" s="18">
        <v>7092.3367900000003</v>
      </c>
      <c r="K87" s="29">
        <v>-0.17497599999999999</v>
      </c>
      <c r="L87" s="18">
        <v>3051.4015810000001</v>
      </c>
      <c r="M87" s="29">
        <v>0.91759299999999999</v>
      </c>
      <c r="N87" s="29">
        <v>1.1779646308988034E-2</v>
      </c>
      <c r="O87" s="14">
        <v>45844668</v>
      </c>
      <c r="P87" s="14">
        <v>59859096</v>
      </c>
      <c r="Q87" s="29">
        <v>-0.2341</v>
      </c>
      <c r="R87" s="29">
        <v>3.04E-2</v>
      </c>
      <c r="S87" s="18">
        <v>13504.204894</v>
      </c>
      <c r="T87" s="18">
        <v>18939.517877999999</v>
      </c>
      <c r="U87" s="29">
        <v>-0.28698299999999999</v>
      </c>
      <c r="V87" s="29">
        <v>1.0876114534688081E-2</v>
      </c>
      <c r="W87" s="14">
        <v>1195178</v>
      </c>
      <c r="X87" s="29">
        <v>2.92E-2</v>
      </c>
      <c r="Y87" s="14">
        <v>1036730</v>
      </c>
      <c r="Z87" s="29">
        <v>0.15283438999999999</v>
      </c>
    </row>
    <row r="88" spans="1:26" ht="13.75" customHeight="1" x14ac:dyDescent="0.25">
      <c r="A88" s="35"/>
      <c r="B88" s="9" t="s">
        <v>109</v>
      </c>
      <c r="C88" s="14">
        <v>514097</v>
      </c>
      <c r="D88" s="14">
        <v>779995</v>
      </c>
      <c r="E88" s="29">
        <v>-0.34089999999999998</v>
      </c>
      <c r="F88" s="14">
        <v>328332</v>
      </c>
      <c r="G88" s="29">
        <v>0.56579999999999997</v>
      </c>
      <c r="H88" s="29">
        <v>8.0000000000000004E-4</v>
      </c>
      <c r="I88" s="18">
        <v>1131.0621410000001</v>
      </c>
      <c r="J88" s="18">
        <v>2191.947729</v>
      </c>
      <c r="K88" s="29">
        <v>-0.48399199999999998</v>
      </c>
      <c r="L88" s="18">
        <v>769.31161199999997</v>
      </c>
      <c r="M88" s="29">
        <v>0.47022599999999998</v>
      </c>
      <c r="N88" s="29">
        <v>2.2769997282443394E-3</v>
      </c>
      <c r="O88" s="14">
        <v>1361726</v>
      </c>
      <c r="P88" s="14">
        <v>1911272</v>
      </c>
      <c r="Q88" s="29">
        <v>-0.28749999999999998</v>
      </c>
      <c r="R88" s="29">
        <v>8.9999999999999998E-4</v>
      </c>
      <c r="S88" s="18">
        <v>3172.2990060000002</v>
      </c>
      <c r="T88" s="18">
        <v>5344.5009120000004</v>
      </c>
      <c r="U88" s="29">
        <v>-0.40643699999999999</v>
      </c>
      <c r="V88" s="29">
        <v>2.5549291941551278E-3</v>
      </c>
      <c r="W88" s="14">
        <v>44543</v>
      </c>
      <c r="X88" s="29">
        <v>1.1000000000000001E-3</v>
      </c>
      <c r="Y88" s="14">
        <v>31524</v>
      </c>
      <c r="Z88" s="29">
        <v>0.41298692999999997</v>
      </c>
    </row>
    <row r="89" spans="1:26" ht="13.75" customHeight="1" x14ac:dyDescent="0.25">
      <c r="A89" s="35"/>
      <c r="B89" s="9" t="s">
        <v>110</v>
      </c>
      <c r="C89" s="14">
        <v>3074862</v>
      </c>
      <c r="D89" s="14">
        <v>1391917</v>
      </c>
      <c r="E89" s="29">
        <v>1.2091000000000001</v>
      </c>
      <c r="F89" s="14">
        <v>1764800</v>
      </c>
      <c r="G89" s="29">
        <v>0.74229999999999996</v>
      </c>
      <c r="H89" s="29">
        <v>4.8999999999999998E-3</v>
      </c>
      <c r="I89" s="18">
        <v>3060.3050880000001</v>
      </c>
      <c r="J89" s="18">
        <v>1590.8631049999999</v>
      </c>
      <c r="K89" s="29">
        <v>0.92367600000000005</v>
      </c>
      <c r="L89" s="18">
        <v>1832.2845460000001</v>
      </c>
      <c r="M89" s="29">
        <v>0.67021299999999995</v>
      </c>
      <c r="N89" s="29">
        <v>6.1608585427144705E-3</v>
      </c>
      <c r="O89" s="14">
        <v>7287576</v>
      </c>
      <c r="P89" s="14">
        <v>3474131</v>
      </c>
      <c r="Q89" s="29">
        <v>1.0976999999999999</v>
      </c>
      <c r="R89" s="29">
        <v>4.7999999999999996E-3</v>
      </c>
      <c r="S89" s="18">
        <v>7564.3847130000004</v>
      </c>
      <c r="T89" s="18">
        <v>3935.166318</v>
      </c>
      <c r="U89" s="29">
        <v>0.92225299999999999</v>
      </c>
      <c r="V89" s="29">
        <v>6.0922590532957021E-3</v>
      </c>
      <c r="W89" s="14">
        <v>200763</v>
      </c>
      <c r="X89" s="29">
        <v>4.8999999999999998E-3</v>
      </c>
      <c r="Y89" s="14">
        <v>149223</v>
      </c>
      <c r="Z89" s="29">
        <v>0.34538911999999999</v>
      </c>
    </row>
    <row r="90" spans="1:26" ht="13.75" customHeight="1" x14ac:dyDescent="0.25">
      <c r="A90" s="35"/>
      <c r="B90" s="9" t="s">
        <v>111</v>
      </c>
      <c r="C90" s="14">
        <v>14808300</v>
      </c>
      <c r="D90" s="14">
        <v>19164196</v>
      </c>
      <c r="E90" s="29">
        <v>-0.2273</v>
      </c>
      <c r="F90" s="14">
        <v>7423282</v>
      </c>
      <c r="G90" s="29">
        <v>0.99480000000000002</v>
      </c>
      <c r="H90" s="29">
        <v>2.3599999999999999E-2</v>
      </c>
      <c r="I90" s="18">
        <v>12069.621776</v>
      </c>
      <c r="J90" s="18">
        <v>16870.765293</v>
      </c>
      <c r="K90" s="29">
        <v>-0.284584</v>
      </c>
      <c r="L90" s="18">
        <v>6680.0531739999997</v>
      </c>
      <c r="M90" s="29">
        <v>0.80681499999999995</v>
      </c>
      <c r="N90" s="29">
        <v>2.4297980197326718E-2</v>
      </c>
      <c r="O90" s="14">
        <v>30739716</v>
      </c>
      <c r="P90" s="14">
        <v>47311251</v>
      </c>
      <c r="Q90" s="29">
        <v>-0.3503</v>
      </c>
      <c r="R90" s="29">
        <v>2.0400000000000001E-2</v>
      </c>
      <c r="S90" s="18">
        <v>26939.567697999999</v>
      </c>
      <c r="T90" s="18">
        <v>41027.029933999998</v>
      </c>
      <c r="U90" s="29">
        <v>-0.34337000000000001</v>
      </c>
      <c r="V90" s="29">
        <v>2.1696784527359476E-2</v>
      </c>
      <c r="W90" s="14">
        <v>976531</v>
      </c>
      <c r="X90" s="29">
        <v>2.3900000000000001E-2</v>
      </c>
      <c r="Y90" s="14">
        <v>903132</v>
      </c>
      <c r="Z90" s="29">
        <v>8.1271620000000003E-2</v>
      </c>
    </row>
    <row r="91" spans="1:26" ht="13.75" customHeight="1" x14ac:dyDescent="0.25">
      <c r="A91" s="35"/>
      <c r="B91" s="9" t="s">
        <v>112</v>
      </c>
      <c r="C91" s="14">
        <v>4645945</v>
      </c>
      <c r="D91" s="14">
        <v>2757964</v>
      </c>
      <c r="E91" s="29">
        <v>0.68459999999999999</v>
      </c>
      <c r="F91" s="14">
        <v>3023774</v>
      </c>
      <c r="G91" s="29">
        <v>0.53649999999999998</v>
      </c>
      <c r="H91" s="29">
        <v>7.4000000000000003E-3</v>
      </c>
      <c r="I91" s="18">
        <v>1650.4597900000001</v>
      </c>
      <c r="J91" s="18">
        <v>1203.9086179999999</v>
      </c>
      <c r="K91" s="29">
        <v>0.37091800000000003</v>
      </c>
      <c r="L91" s="18">
        <v>1032.570692</v>
      </c>
      <c r="M91" s="29">
        <v>0.59839900000000001</v>
      </c>
      <c r="N91" s="29">
        <v>3.32262601415125E-3</v>
      </c>
      <c r="O91" s="14">
        <v>11602995</v>
      </c>
      <c r="P91" s="14">
        <v>5996667</v>
      </c>
      <c r="Q91" s="29">
        <v>0.93489999999999995</v>
      </c>
      <c r="R91" s="29">
        <v>7.7000000000000002E-3</v>
      </c>
      <c r="S91" s="18">
        <v>4015.7847980000001</v>
      </c>
      <c r="T91" s="18">
        <v>2616.5747139999999</v>
      </c>
      <c r="U91" s="29">
        <v>0.53474900000000003</v>
      </c>
      <c r="V91" s="29">
        <v>3.2342619023140572E-3</v>
      </c>
      <c r="W91" s="14">
        <v>388391</v>
      </c>
      <c r="X91" s="29">
        <v>9.4999999999999998E-3</v>
      </c>
      <c r="Y91" s="14">
        <v>304672</v>
      </c>
      <c r="Z91" s="29">
        <v>0.27478403000000001</v>
      </c>
    </row>
    <row r="92" spans="1:26" ht="13.75" customHeight="1" x14ac:dyDescent="0.25">
      <c r="A92" s="35"/>
      <c r="B92" s="9" t="s">
        <v>113</v>
      </c>
      <c r="C92" s="14">
        <v>209346</v>
      </c>
      <c r="D92" s="14">
        <v>29189</v>
      </c>
      <c r="E92" s="29">
        <v>6.1721000000000004</v>
      </c>
      <c r="F92" s="14">
        <v>147030</v>
      </c>
      <c r="G92" s="29">
        <v>0.42380000000000001</v>
      </c>
      <c r="H92" s="29">
        <v>2.9999999999999997E-4</v>
      </c>
      <c r="I92" s="18">
        <v>26.718821999999999</v>
      </c>
      <c r="J92" s="18">
        <v>3.5660590000000001</v>
      </c>
      <c r="K92" s="29">
        <v>6.4925350000000002</v>
      </c>
      <c r="L92" s="18">
        <v>17.982924000000001</v>
      </c>
      <c r="M92" s="29">
        <v>0.48578900000000003</v>
      </c>
      <c r="N92" s="29">
        <v>5.3789043260894422E-5</v>
      </c>
      <c r="O92" s="14">
        <v>1912646</v>
      </c>
      <c r="P92" s="14">
        <v>66995</v>
      </c>
      <c r="Q92" s="29">
        <v>27.549099999999999</v>
      </c>
      <c r="R92" s="29">
        <v>1.2999999999999999E-3</v>
      </c>
      <c r="S92" s="18">
        <v>255.40709799999999</v>
      </c>
      <c r="T92" s="18">
        <v>8.3814969999999995</v>
      </c>
      <c r="U92" s="29">
        <v>29.472729999999999</v>
      </c>
      <c r="V92" s="29">
        <v>2.0570162202252371E-4</v>
      </c>
      <c r="W92" s="14">
        <v>8430</v>
      </c>
      <c r="X92" s="29">
        <v>2.0000000000000001E-4</v>
      </c>
      <c r="Y92" s="14">
        <v>3950</v>
      </c>
      <c r="Z92" s="29">
        <v>1.13417722</v>
      </c>
    </row>
    <row r="93" spans="1:26" ht="13.75" customHeight="1" x14ac:dyDescent="0.25">
      <c r="A93" s="35"/>
      <c r="B93" s="9" t="s">
        <v>114</v>
      </c>
      <c r="C93" s="14">
        <v>8127040</v>
      </c>
      <c r="D93" s="14">
        <v>11286585</v>
      </c>
      <c r="E93" s="29">
        <v>-0.27989999999999998</v>
      </c>
      <c r="F93" s="14">
        <v>4523575</v>
      </c>
      <c r="G93" s="29">
        <v>0.79659999999999997</v>
      </c>
      <c r="H93" s="29">
        <v>1.2999999999999999E-2</v>
      </c>
      <c r="I93" s="18">
        <v>3051.405428</v>
      </c>
      <c r="J93" s="18">
        <v>4330.7351980000003</v>
      </c>
      <c r="K93" s="29">
        <v>-0.29540699999999998</v>
      </c>
      <c r="L93" s="18">
        <v>1676.4766360000001</v>
      </c>
      <c r="M93" s="29">
        <v>0.82013000000000003</v>
      </c>
      <c r="N93" s="29">
        <v>6.1429421766131783E-3</v>
      </c>
      <c r="O93" s="14">
        <v>19733734</v>
      </c>
      <c r="P93" s="14">
        <v>29109162</v>
      </c>
      <c r="Q93" s="29">
        <v>-0.3221</v>
      </c>
      <c r="R93" s="29">
        <v>1.3100000000000001E-2</v>
      </c>
      <c r="S93" s="18">
        <v>7346.188631</v>
      </c>
      <c r="T93" s="18">
        <v>11358.96002</v>
      </c>
      <c r="U93" s="29">
        <v>-0.353269</v>
      </c>
      <c r="V93" s="29">
        <v>5.9165267093717298E-3</v>
      </c>
      <c r="W93" s="14">
        <v>481730</v>
      </c>
      <c r="X93" s="29">
        <v>1.18E-2</v>
      </c>
      <c r="Y93" s="14">
        <v>499081</v>
      </c>
      <c r="Z93" s="29">
        <v>-3.4765900000000002E-2</v>
      </c>
    </row>
    <row r="94" spans="1:26" ht="13.75" customHeight="1" x14ac:dyDescent="0.25">
      <c r="A94" s="35"/>
      <c r="B94" s="9" t="s">
        <v>115</v>
      </c>
      <c r="C94" s="14">
        <v>2754852</v>
      </c>
      <c r="D94" s="14">
        <v>4837760</v>
      </c>
      <c r="E94" s="29">
        <v>-0.43059999999999998</v>
      </c>
      <c r="F94" s="14">
        <v>2178791</v>
      </c>
      <c r="G94" s="29">
        <v>0.26440000000000002</v>
      </c>
      <c r="H94" s="29">
        <v>4.4000000000000003E-3</v>
      </c>
      <c r="I94" s="18">
        <v>790.79072199999996</v>
      </c>
      <c r="J94" s="18">
        <v>1470.66156</v>
      </c>
      <c r="K94" s="29">
        <v>-0.46228900000000001</v>
      </c>
      <c r="L94" s="18">
        <v>629.00315999999998</v>
      </c>
      <c r="M94" s="29">
        <v>0.25721300000000002</v>
      </c>
      <c r="N94" s="29">
        <v>1.5919817256902994E-3</v>
      </c>
      <c r="O94" s="14">
        <v>9267242</v>
      </c>
      <c r="P94" s="14">
        <v>11529111</v>
      </c>
      <c r="Q94" s="29">
        <v>-0.19620000000000001</v>
      </c>
      <c r="R94" s="29">
        <v>6.1000000000000004E-3</v>
      </c>
      <c r="S94" s="18">
        <v>2649.907663</v>
      </c>
      <c r="T94" s="18">
        <v>3484.7603130000002</v>
      </c>
      <c r="U94" s="29">
        <v>-0.23957200000000001</v>
      </c>
      <c r="V94" s="29">
        <v>2.1342018634463132E-3</v>
      </c>
      <c r="W94" s="14">
        <v>249941</v>
      </c>
      <c r="X94" s="29">
        <v>6.1000000000000004E-3</v>
      </c>
      <c r="Y94" s="14">
        <v>253093</v>
      </c>
      <c r="Z94" s="29">
        <v>-1.245392E-2</v>
      </c>
    </row>
    <row r="95" spans="1:26" ht="13.75" customHeight="1" x14ac:dyDescent="0.25">
      <c r="A95" s="35"/>
      <c r="B95" s="9" t="s">
        <v>116</v>
      </c>
      <c r="C95" s="14">
        <v>8090247</v>
      </c>
      <c r="D95" s="14">
        <v>8062783</v>
      </c>
      <c r="E95" s="29">
        <v>3.3999999999999998E-3</v>
      </c>
      <c r="F95" s="14">
        <v>7495692</v>
      </c>
      <c r="G95" s="29">
        <v>7.9299999999999995E-2</v>
      </c>
      <c r="H95" s="29">
        <v>1.29E-2</v>
      </c>
      <c r="I95" s="18">
        <v>3688.2553090000001</v>
      </c>
      <c r="J95" s="18">
        <v>3357.3305230000001</v>
      </c>
      <c r="K95" s="29">
        <v>9.8568000000000003E-2</v>
      </c>
      <c r="L95" s="18">
        <v>3486.8277050000002</v>
      </c>
      <c r="M95" s="29">
        <v>5.7768E-2</v>
      </c>
      <c r="N95" s="29">
        <v>7.425017628884408E-3</v>
      </c>
      <c r="O95" s="14">
        <v>32019742</v>
      </c>
      <c r="P95" s="14">
        <v>20019546</v>
      </c>
      <c r="Q95" s="29">
        <v>0.59940000000000004</v>
      </c>
      <c r="R95" s="29">
        <v>2.12E-2</v>
      </c>
      <c r="S95" s="18">
        <v>14799.576171000001</v>
      </c>
      <c r="T95" s="18">
        <v>8445.6123690000004</v>
      </c>
      <c r="U95" s="29">
        <v>0.75233899999999998</v>
      </c>
      <c r="V95" s="29">
        <v>1.1919390053993688E-2</v>
      </c>
      <c r="W95" s="14">
        <v>493869</v>
      </c>
      <c r="X95" s="29">
        <v>1.21E-2</v>
      </c>
      <c r="Y95" s="14">
        <v>527062</v>
      </c>
      <c r="Z95" s="29">
        <v>-6.2977409999999998E-2</v>
      </c>
    </row>
    <row r="96" spans="1:26" ht="13.75" customHeight="1" x14ac:dyDescent="0.25">
      <c r="A96" s="35"/>
      <c r="B96" s="9" t="s">
        <v>117</v>
      </c>
      <c r="C96" s="14">
        <v>28807</v>
      </c>
      <c r="D96" s="14">
        <v>220631</v>
      </c>
      <c r="E96" s="29">
        <v>-0.86939999999999995</v>
      </c>
      <c r="F96" s="14">
        <v>30863</v>
      </c>
      <c r="G96" s="29">
        <v>-6.6600000000000006E-2</v>
      </c>
      <c r="H96" s="29">
        <v>0</v>
      </c>
      <c r="I96" s="18">
        <v>10.165626</v>
      </c>
      <c r="J96" s="18">
        <v>74.446860999999998</v>
      </c>
      <c r="K96" s="29">
        <v>-0.86345099999999997</v>
      </c>
      <c r="L96" s="18">
        <v>10.782641</v>
      </c>
      <c r="M96" s="29">
        <v>-5.7223000000000003E-2</v>
      </c>
      <c r="N96" s="29">
        <v>2.0464947769331789E-5</v>
      </c>
      <c r="O96" s="14">
        <v>167556</v>
      </c>
      <c r="P96" s="14">
        <v>525499</v>
      </c>
      <c r="Q96" s="29">
        <v>-0.68110000000000004</v>
      </c>
      <c r="R96" s="29">
        <v>1E-4</v>
      </c>
      <c r="S96" s="18">
        <v>59.029349000000003</v>
      </c>
      <c r="T96" s="18">
        <v>177.34567999999999</v>
      </c>
      <c r="U96" s="29">
        <v>-0.66715100000000005</v>
      </c>
      <c r="V96" s="29">
        <v>4.7541485461119171E-5</v>
      </c>
      <c r="W96" s="14">
        <v>17276</v>
      </c>
      <c r="X96" s="29">
        <v>4.0000000000000002E-4</v>
      </c>
      <c r="Y96" s="14">
        <v>16983</v>
      </c>
      <c r="Z96" s="29">
        <v>1.7252549999999998E-2</v>
      </c>
    </row>
    <row r="97" spans="1:26" ht="13.75" customHeight="1" x14ac:dyDescent="0.25">
      <c r="A97" s="35"/>
      <c r="B97" s="9" t="s">
        <v>118</v>
      </c>
      <c r="C97" s="14">
        <v>11237718</v>
      </c>
      <c r="D97" s="14">
        <v>6196432</v>
      </c>
      <c r="E97" s="29">
        <v>0.81359999999999999</v>
      </c>
      <c r="F97" s="14">
        <v>8467643</v>
      </c>
      <c r="G97" s="29">
        <v>0.3271</v>
      </c>
      <c r="H97" s="29">
        <v>1.7899999999999999E-2</v>
      </c>
      <c r="I97" s="18">
        <v>5195.8297080000002</v>
      </c>
      <c r="J97" s="18">
        <v>2602.7129930000001</v>
      </c>
      <c r="K97" s="29">
        <v>0.996313</v>
      </c>
      <c r="L97" s="18">
        <v>3815.6595619999998</v>
      </c>
      <c r="M97" s="29">
        <v>0.36171199999999998</v>
      </c>
      <c r="N97" s="29">
        <v>1.0459993668128499E-2</v>
      </c>
      <c r="O97" s="14">
        <v>32278174</v>
      </c>
      <c r="P97" s="14">
        <v>16037273</v>
      </c>
      <c r="Q97" s="29">
        <v>1.0126999999999999</v>
      </c>
      <c r="R97" s="29">
        <v>2.1399999999999999E-2</v>
      </c>
      <c r="S97" s="18">
        <v>14450.142032</v>
      </c>
      <c r="T97" s="18">
        <v>6790.4786059999997</v>
      </c>
      <c r="U97" s="29">
        <v>1.128001</v>
      </c>
      <c r="V97" s="29">
        <v>1.1637960251356235E-2</v>
      </c>
      <c r="W97" s="14">
        <v>473029</v>
      </c>
      <c r="X97" s="29">
        <v>1.1599999999999999E-2</v>
      </c>
      <c r="Y97" s="14">
        <v>469094</v>
      </c>
      <c r="Z97" s="29">
        <v>8.3885100000000001E-3</v>
      </c>
    </row>
    <row r="98" spans="1:26" ht="13.75" customHeight="1" x14ac:dyDescent="0.25">
      <c r="A98" s="35"/>
      <c r="B98" s="9" t="s">
        <v>119</v>
      </c>
      <c r="C98" s="14">
        <v>3188266</v>
      </c>
      <c r="D98" s="14">
        <v>2699973</v>
      </c>
      <c r="E98" s="29">
        <v>0.18090000000000001</v>
      </c>
      <c r="F98" s="14">
        <v>3128846</v>
      </c>
      <c r="G98" s="29">
        <v>1.9E-2</v>
      </c>
      <c r="H98" s="29">
        <v>5.1000000000000004E-3</v>
      </c>
      <c r="I98" s="18">
        <v>2982.8939030000001</v>
      </c>
      <c r="J98" s="18">
        <v>2539.0732269999999</v>
      </c>
      <c r="K98" s="29">
        <v>0.17479600000000001</v>
      </c>
      <c r="L98" s="18">
        <v>2696.2507869999999</v>
      </c>
      <c r="M98" s="29">
        <v>0.106312</v>
      </c>
      <c r="N98" s="29">
        <v>6.0050180801805271E-3</v>
      </c>
      <c r="O98" s="14">
        <v>11862666</v>
      </c>
      <c r="P98" s="14">
        <v>8280092</v>
      </c>
      <c r="Q98" s="29">
        <v>0.43269999999999997</v>
      </c>
      <c r="R98" s="29">
        <v>7.9000000000000008E-3</v>
      </c>
      <c r="S98" s="18">
        <v>10612.880343000001</v>
      </c>
      <c r="T98" s="18">
        <v>7813.1102629999996</v>
      </c>
      <c r="U98" s="29">
        <v>0.35834300000000002</v>
      </c>
      <c r="V98" s="29">
        <v>8.547478586073038E-3</v>
      </c>
      <c r="W98" s="14">
        <v>80202</v>
      </c>
      <c r="X98" s="29">
        <v>2E-3</v>
      </c>
      <c r="Y98" s="14">
        <v>90571</v>
      </c>
      <c r="Z98" s="29">
        <v>-0.11448477</v>
      </c>
    </row>
    <row r="99" spans="1:26" ht="13.75" customHeight="1" x14ac:dyDescent="0.25">
      <c r="A99" s="35"/>
      <c r="B99" s="9" t="s">
        <v>120</v>
      </c>
      <c r="C99" s="14">
        <v>1673382</v>
      </c>
      <c r="D99" s="14">
        <v>681472</v>
      </c>
      <c r="E99" s="29">
        <v>1.4555</v>
      </c>
      <c r="F99" s="14">
        <v>937483</v>
      </c>
      <c r="G99" s="29">
        <v>0.78500000000000003</v>
      </c>
      <c r="H99" s="29">
        <v>2.7000000000000001E-3</v>
      </c>
      <c r="I99" s="18">
        <v>4252.0910899999999</v>
      </c>
      <c r="J99" s="18">
        <v>1785.466459</v>
      </c>
      <c r="K99" s="29">
        <v>1.381502</v>
      </c>
      <c r="L99" s="18">
        <v>2164.0163980000002</v>
      </c>
      <c r="M99" s="29">
        <v>0.96490699999999996</v>
      </c>
      <c r="N99" s="29">
        <v>8.5601046179832972E-3</v>
      </c>
      <c r="O99" s="14">
        <v>4423702</v>
      </c>
      <c r="P99" s="14">
        <v>1836005</v>
      </c>
      <c r="Q99" s="29">
        <v>1.4094</v>
      </c>
      <c r="R99" s="29">
        <v>2.8999999999999998E-3</v>
      </c>
      <c r="S99" s="18">
        <v>10508.378139</v>
      </c>
      <c r="T99" s="18">
        <v>4739.7204499999998</v>
      </c>
      <c r="U99" s="29">
        <v>1.2170879999999999</v>
      </c>
      <c r="V99" s="29">
        <v>8.4633138426651287E-3</v>
      </c>
      <c r="W99" s="14">
        <v>153880</v>
      </c>
      <c r="X99" s="29">
        <v>3.8E-3</v>
      </c>
      <c r="Y99" s="14">
        <v>129491</v>
      </c>
      <c r="Z99" s="29">
        <v>0.18834513999999999</v>
      </c>
    </row>
    <row r="100" spans="1:26" ht="13.75" customHeight="1" x14ac:dyDescent="0.25">
      <c r="A100" s="35"/>
      <c r="B100" s="9" t="s">
        <v>121</v>
      </c>
      <c r="C100" s="14">
        <v>0</v>
      </c>
      <c r="D100" s="14">
        <v>0</v>
      </c>
      <c r="E100" s="29"/>
      <c r="F100" s="14">
        <v>0</v>
      </c>
      <c r="G100" s="29"/>
      <c r="H100" s="29">
        <v>0</v>
      </c>
      <c r="I100" s="18">
        <v>0</v>
      </c>
      <c r="J100" s="18">
        <v>0</v>
      </c>
      <c r="K100" s="29"/>
      <c r="L100" s="18">
        <v>0</v>
      </c>
      <c r="M100" s="29"/>
      <c r="N100" s="29">
        <v>0</v>
      </c>
      <c r="O100" s="14">
        <v>0</v>
      </c>
      <c r="P100" s="14">
        <v>0</v>
      </c>
      <c r="Q100" s="29"/>
      <c r="R100" s="29">
        <v>0</v>
      </c>
      <c r="S100" s="18">
        <v>0</v>
      </c>
      <c r="T100" s="18">
        <v>0</v>
      </c>
      <c r="U100" s="29"/>
      <c r="V100" s="29">
        <v>0</v>
      </c>
      <c r="W100" s="14">
        <v>0</v>
      </c>
      <c r="X100" s="29">
        <v>0</v>
      </c>
      <c r="Y100" s="14">
        <v>0</v>
      </c>
      <c r="Z100" s="29"/>
    </row>
    <row r="101" spans="1:26" ht="13.75" customHeight="1" x14ac:dyDescent="0.25">
      <c r="A101" s="35"/>
      <c r="B101" s="9" t="s">
        <v>122</v>
      </c>
      <c r="C101" s="14">
        <v>7543301</v>
      </c>
      <c r="D101" s="14">
        <v>4570391</v>
      </c>
      <c r="E101" s="29">
        <v>0.65049999999999997</v>
      </c>
      <c r="F101" s="14">
        <v>2834901</v>
      </c>
      <c r="G101" s="29">
        <v>1.6609</v>
      </c>
      <c r="H101" s="29">
        <v>1.2E-2</v>
      </c>
      <c r="I101" s="18">
        <v>27.503357000000001</v>
      </c>
      <c r="J101" s="18">
        <v>18.443957000000001</v>
      </c>
      <c r="K101" s="29">
        <v>0.49118499999999998</v>
      </c>
      <c r="L101" s="18">
        <v>8.6231059999999999</v>
      </c>
      <c r="M101" s="29">
        <v>2.189495</v>
      </c>
      <c r="N101" s="29">
        <v>5.5368431268894399E-5</v>
      </c>
      <c r="O101" s="14">
        <v>15519177</v>
      </c>
      <c r="P101" s="14">
        <v>8639934</v>
      </c>
      <c r="Q101" s="29">
        <v>0.79620000000000002</v>
      </c>
      <c r="R101" s="29">
        <v>1.03E-2</v>
      </c>
      <c r="S101" s="18">
        <v>56.782896999999998</v>
      </c>
      <c r="T101" s="18">
        <v>38.801754000000003</v>
      </c>
      <c r="U101" s="29">
        <v>0.46341100000000002</v>
      </c>
      <c r="V101" s="29">
        <v>4.5732221647332197E-5</v>
      </c>
      <c r="W101" s="14">
        <v>927742</v>
      </c>
      <c r="X101" s="29">
        <v>2.2700000000000001E-2</v>
      </c>
      <c r="Y101" s="14">
        <v>928915</v>
      </c>
      <c r="Z101" s="29">
        <v>-1.2627599999999999E-3</v>
      </c>
    </row>
    <row r="102" spans="1:26" ht="13.75" customHeight="1" x14ac:dyDescent="0.25">
      <c r="A102" s="35"/>
      <c r="B102" s="9" t="s">
        <v>123</v>
      </c>
      <c r="C102" s="14">
        <v>1640374</v>
      </c>
      <c r="D102" s="14">
        <v>3113403</v>
      </c>
      <c r="E102" s="29">
        <v>-0.47310000000000002</v>
      </c>
      <c r="F102" s="14">
        <v>957302</v>
      </c>
      <c r="G102" s="29">
        <v>0.71350000000000002</v>
      </c>
      <c r="H102" s="29">
        <v>2.5999999999999999E-3</v>
      </c>
      <c r="I102" s="18">
        <v>2.1778559999999998</v>
      </c>
      <c r="J102" s="18">
        <v>6.2605570000000004</v>
      </c>
      <c r="K102" s="29">
        <v>-0.65213100000000002</v>
      </c>
      <c r="L102" s="18">
        <v>1.7544999999999999</v>
      </c>
      <c r="M102" s="29">
        <v>0.24129700000000001</v>
      </c>
      <c r="N102" s="29">
        <v>4.3843546171308928E-6</v>
      </c>
      <c r="O102" s="14">
        <v>4256669</v>
      </c>
      <c r="P102" s="14">
        <v>5838502</v>
      </c>
      <c r="Q102" s="29">
        <v>-0.27089999999999997</v>
      </c>
      <c r="R102" s="29">
        <v>2.8E-3</v>
      </c>
      <c r="S102" s="18">
        <v>6.8492899999999999</v>
      </c>
      <c r="T102" s="18">
        <v>12.440709999999999</v>
      </c>
      <c r="U102" s="29">
        <v>-0.44944499999999998</v>
      </c>
      <c r="V102" s="29">
        <v>5.5163308840486941E-6</v>
      </c>
      <c r="W102" s="14">
        <v>472619</v>
      </c>
      <c r="X102" s="29">
        <v>1.1599999999999999E-2</v>
      </c>
      <c r="Y102" s="14">
        <v>339044</v>
      </c>
      <c r="Z102" s="29">
        <v>0.39397541000000003</v>
      </c>
    </row>
    <row r="103" spans="1:26" ht="13.75" customHeight="1" x14ac:dyDescent="0.25">
      <c r="A103" s="35"/>
      <c r="B103" s="9" t="s">
        <v>124</v>
      </c>
      <c r="C103" s="14">
        <v>9162540</v>
      </c>
      <c r="D103" s="14">
        <v>7758357</v>
      </c>
      <c r="E103" s="29">
        <v>0.18099999999999999</v>
      </c>
      <c r="F103" s="14">
        <v>5456412</v>
      </c>
      <c r="G103" s="29">
        <v>0.67920000000000003</v>
      </c>
      <c r="H103" s="29">
        <v>1.46E-2</v>
      </c>
      <c r="I103" s="18">
        <v>110.513255</v>
      </c>
      <c r="J103" s="18">
        <v>82.031200999999996</v>
      </c>
      <c r="K103" s="29">
        <v>0.34721000000000002</v>
      </c>
      <c r="L103" s="18">
        <v>70.188726000000003</v>
      </c>
      <c r="M103" s="29">
        <v>0.57451600000000003</v>
      </c>
      <c r="N103" s="29">
        <v>2.2247995267520617E-4</v>
      </c>
      <c r="O103" s="14">
        <v>21091896</v>
      </c>
      <c r="P103" s="14">
        <v>15776083</v>
      </c>
      <c r="Q103" s="29">
        <v>0.33700000000000002</v>
      </c>
      <c r="R103" s="29">
        <v>1.4E-2</v>
      </c>
      <c r="S103" s="18">
        <v>254.33247700000001</v>
      </c>
      <c r="T103" s="18">
        <v>170.99470500000001</v>
      </c>
      <c r="U103" s="29">
        <v>0.48737000000000003</v>
      </c>
      <c r="V103" s="29">
        <v>2.0483613596324645E-4</v>
      </c>
      <c r="W103" s="14">
        <v>645412</v>
      </c>
      <c r="X103" s="29">
        <v>1.5800000000000002E-2</v>
      </c>
      <c r="Y103" s="14">
        <v>569489</v>
      </c>
      <c r="Z103" s="29">
        <v>0.13331776000000001</v>
      </c>
    </row>
    <row r="104" spans="1:26" ht="13.75" customHeight="1" x14ac:dyDescent="0.25">
      <c r="A104" s="35"/>
      <c r="B104" s="9" t="s">
        <v>125</v>
      </c>
      <c r="C104" s="14">
        <v>766045</v>
      </c>
      <c r="D104" s="14">
        <v>679065</v>
      </c>
      <c r="E104" s="29">
        <v>0.12809999999999999</v>
      </c>
      <c r="F104" s="14">
        <v>914630</v>
      </c>
      <c r="G104" s="29">
        <v>-0.16250000000000001</v>
      </c>
      <c r="H104" s="29">
        <v>1.1999999999999999E-3</v>
      </c>
      <c r="I104" s="18">
        <v>3.2979889999999998</v>
      </c>
      <c r="J104" s="18">
        <v>3.719881</v>
      </c>
      <c r="K104" s="29">
        <v>-0.113415</v>
      </c>
      <c r="L104" s="18">
        <v>2.953989</v>
      </c>
      <c r="M104" s="29">
        <v>0.116453</v>
      </c>
      <c r="N104" s="29">
        <v>6.6393523260476807E-6</v>
      </c>
      <c r="O104" s="14">
        <v>3244256</v>
      </c>
      <c r="P104" s="14">
        <v>1915736</v>
      </c>
      <c r="Q104" s="29">
        <v>0.69350000000000001</v>
      </c>
      <c r="R104" s="29">
        <v>2.0999999999999999E-3</v>
      </c>
      <c r="S104" s="18">
        <v>13.681933000000001</v>
      </c>
      <c r="T104" s="18">
        <v>10.3965</v>
      </c>
      <c r="U104" s="29">
        <v>0.31601299999999999</v>
      </c>
      <c r="V104" s="29">
        <v>1.1019254486433631E-5</v>
      </c>
      <c r="W104" s="14">
        <v>42119</v>
      </c>
      <c r="X104" s="29">
        <v>1E-3</v>
      </c>
      <c r="Y104" s="14">
        <v>42827</v>
      </c>
      <c r="Z104" s="29">
        <v>-1.6531629999999999E-2</v>
      </c>
    </row>
    <row r="105" spans="1:26" ht="13.75" customHeight="1" x14ac:dyDescent="0.25">
      <c r="A105" s="35"/>
      <c r="B105" s="9" t="s">
        <v>126</v>
      </c>
      <c r="C105" s="14">
        <v>327105</v>
      </c>
      <c r="D105" s="14">
        <v>838036</v>
      </c>
      <c r="E105" s="29">
        <v>-0.60970000000000002</v>
      </c>
      <c r="F105" s="14">
        <v>77999</v>
      </c>
      <c r="G105" s="29">
        <v>3.1937000000000002</v>
      </c>
      <c r="H105" s="29">
        <v>5.0000000000000001E-4</v>
      </c>
      <c r="I105" s="18">
        <v>0.57981700000000003</v>
      </c>
      <c r="J105" s="18">
        <v>1.514176</v>
      </c>
      <c r="K105" s="29">
        <v>-0.61707400000000001</v>
      </c>
      <c r="L105" s="18">
        <v>0.27340100000000001</v>
      </c>
      <c r="M105" s="29">
        <v>1.120757</v>
      </c>
      <c r="N105" s="29">
        <v>1.1672596080920793E-6</v>
      </c>
      <c r="O105" s="14">
        <v>492947</v>
      </c>
      <c r="P105" s="14">
        <v>1427431</v>
      </c>
      <c r="Q105" s="29">
        <v>-0.65469999999999995</v>
      </c>
      <c r="R105" s="29">
        <v>2.9999999999999997E-4</v>
      </c>
      <c r="S105" s="18">
        <v>1.254777</v>
      </c>
      <c r="T105" s="18">
        <v>3.3476270000000001</v>
      </c>
      <c r="U105" s="29">
        <v>-0.62517400000000001</v>
      </c>
      <c r="V105" s="29">
        <v>1.010581405911265E-6</v>
      </c>
      <c r="W105" s="14">
        <v>57422</v>
      </c>
      <c r="X105" s="29">
        <v>1.4E-3</v>
      </c>
      <c r="Y105" s="14">
        <v>29526</v>
      </c>
      <c r="Z105" s="29">
        <v>0.94479442000000002</v>
      </c>
    </row>
    <row r="106" spans="1:26" ht="13.75" customHeight="1" x14ac:dyDescent="0.25">
      <c r="A106" s="35"/>
      <c r="B106" s="9" t="s">
        <v>127</v>
      </c>
      <c r="C106" s="14">
        <v>464461</v>
      </c>
      <c r="D106" s="14">
        <v>716602</v>
      </c>
      <c r="E106" s="29">
        <v>-0.35189999999999999</v>
      </c>
      <c r="F106" s="14">
        <v>77865</v>
      </c>
      <c r="G106" s="29">
        <v>4.9649999999999999</v>
      </c>
      <c r="H106" s="29">
        <v>6.9999999999999999E-4</v>
      </c>
      <c r="I106" s="18">
        <v>0.87930900000000001</v>
      </c>
      <c r="J106" s="18">
        <v>1.384576</v>
      </c>
      <c r="K106" s="29">
        <v>-0.364925</v>
      </c>
      <c r="L106" s="18">
        <v>0.20261499999999999</v>
      </c>
      <c r="M106" s="29">
        <v>3.3398020000000002</v>
      </c>
      <c r="N106" s="29">
        <v>1.7701824519319683E-6</v>
      </c>
      <c r="O106" s="14">
        <v>635237</v>
      </c>
      <c r="P106" s="14">
        <v>1226017</v>
      </c>
      <c r="Q106" s="29">
        <v>-0.4819</v>
      </c>
      <c r="R106" s="29">
        <v>4.0000000000000002E-4</v>
      </c>
      <c r="S106" s="18">
        <v>1.4491480000000001</v>
      </c>
      <c r="T106" s="18">
        <v>3.0674610000000002</v>
      </c>
      <c r="U106" s="29">
        <v>-0.52757399999999999</v>
      </c>
      <c r="V106" s="29">
        <v>1.1671253324004967E-6</v>
      </c>
      <c r="W106" s="14">
        <v>65560</v>
      </c>
      <c r="X106" s="29">
        <v>1.6000000000000001E-3</v>
      </c>
      <c r="Y106" s="14">
        <v>23934</v>
      </c>
      <c r="Z106" s="29">
        <v>1.73919947</v>
      </c>
    </row>
    <row r="107" spans="1:26" ht="13.75" customHeight="1" x14ac:dyDescent="0.25">
      <c r="A107" s="35"/>
      <c r="B107" s="9" t="s">
        <v>128</v>
      </c>
      <c r="C107" s="14">
        <v>2109717</v>
      </c>
      <c r="D107" s="14">
        <v>1441594</v>
      </c>
      <c r="E107" s="29">
        <v>0.46350000000000002</v>
      </c>
      <c r="F107" s="14">
        <v>468965</v>
      </c>
      <c r="G107" s="29">
        <v>3.4986999999999999</v>
      </c>
      <c r="H107" s="29">
        <v>3.3999999999999998E-3</v>
      </c>
      <c r="I107" s="18">
        <v>3.4990290000000002</v>
      </c>
      <c r="J107" s="18">
        <v>3.311061</v>
      </c>
      <c r="K107" s="29">
        <v>5.6770000000000001E-2</v>
      </c>
      <c r="L107" s="18">
        <v>1.057358</v>
      </c>
      <c r="M107" s="29">
        <v>2.3092190000000001</v>
      </c>
      <c r="N107" s="29">
        <v>7.0440763538199466E-6</v>
      </c>
      <c r="O107" s="14">
        <v>2958980</v>
      </c>
      <c r="P107" s="14">
        <v>2648880</v>
      </c>
      <c r="Q107" s="29">
        <v>0.1171</v>
      </c>
      <c r="R107" s="29">
        <v>2E-3</v>
      </c>
      <c r="S107" s="18">
        <v>5.8022840000000002</v>
      </c>
      <c r="T107" s="18">
        <v>8.4549079999999996</v>
      </c>
      <c r="U107" s="29">
        <v>-0.31373800000000002</v>
      </c>
      <c r="V107" s="29">
        <v>4.6730855938676268E-6</v>
      </c>
      <c r="W107" s="14">
        <v>333841</v>
      </c>
      <c r="X107" s="29">
        <v>8.2000000000000007E-3</v>
      </c>
      <c r="Y107" s="14">
        <v>170072</v>
      </c>
      <c r="Z107" s="29">
        <v>0.96293923000000003</v>
      </c>
    </row>
    <row r="108" spans="1:26" ht="13.75" customHeight="1" x14ac:dyDescent="0.25">
      <c r="A108" s="35"/>
      <c r="B108" s="9" t="s">
        <v>129</v>
      </c>
      <c r="C108" s="14">
        <v>3571299</v>
      </c>
      <c r="D108" s="14">
        <v>3730728</v>
      </c>
      <c r="E108" s="29">
        <v>-4.2700000000000002E-2</v>
      </c>
      <c r="F108" s="14">
        <v>1266259</v>
      </c>
      <c r="G108" s="29">
        <v>1.8204</v>
      </c>
      <c r="H108" s="29">
        <v>5.7000000000000002E-3</v>
      </c>
      <c r="I108" s="18">
        <v>23.762930999999998</v>
      </c>
      <c r="J108" s="18">
        <v>23.566593999999998</v>
      </c>
      <c r="K108" s="29">
        <v>8.3309999999999999E-3</v>
      </c>
      <c r="L108" s="18">
        <v>5.8014229999999998</v>
      </c>
      <c r="M108" s="29">
        <v>3.0960519999999998</v>
      </c>
      <c r="N108" s="29">
        <v>4.7838386122137016E-5</v>
      </c>
      <c r="O108" s="14">
        <v>7115718</v>
      </c>
      <c r="P108" s="14">
        <v>6861020</v>
      </c>
      <c r="Q108" s="29">
        <v>3.7100000000000001E-2</v>
      </c>
      <c r="R108" s="29">
        <v>4.7000000000000002E-3</v>
      </c>
      <c r="S108" s="18">
        <v>41.011063</v>
      </c>
      <c r="T108" s="18">
        <v>45.061177999999998</v>
      </c>
      <c r="U108" s="29">
        <v>-8.9880000000000002E-2</v>
      </c>
      <c r="V108" s="29">
        <v>3.3029787527549092E-5</v>
      </c>
      <c r="W108" s="14">
        <v>266887</v>
      </c>
      <c r="X108" s="29">
        <v>6.4999999999999997E-3</v>
      </c>
      <c r="Y108" s="14">
        <v>152330</v>
      </c>
      <c r="Z108" s="29">
        <v>0.75203176999999999</v>
      </c>
    </row>
    <row r="109" spans="1:26" ht="13.75" customHeight="1" x14ac:dyDescent="0.25">
      <c r="A109" s="35"/>
      <c r="B109" s="9" t="s">
        <v>130</v>
      </c>
      <c r="C109" s="14">
        <v>489065</v>
      </c>
      <c r="D109" s="14">
        <v>913260</v>
      </c>
      <c r="E109" s="29">
        <v>-0.46450000000000002</v>
      </c>
      <c r="F109" s="14">
        <v>232856</v>
      </c>
      <c r="G109" s="29">
        <v>1.1003000000000001</v>
      </c>
      <c r="H109" s="29">
        <v>8.0000000000000004E-4</v>
      </c>
      <c r="I109" s="18">
        <v>1.03488</v>
      </c>
      <c r="J109" s="18">
        <v>2.3050329999999999</v>
      </c>
      <c r="K109" s="29">
        <v>-0.55103500000000005</v>
      </c>
      <c r="L109" s="18">
        <v>0.49590600000000001</v>
      </c>
      <c r="M109" s="29">
        <v>1.0868469999999999</v>
      </c>
      <c r="N109" s="29">
        <v>2.0833704827942798E-6</v>
      </c>
      <c r="O109" s="14">
        <v>1258186</v>
      </c>
      <c r="P109" s="14">
        <v>1533248</v>
      </c>
      <c r="Q109" s="29">
        <v>-0.1794</v>
      </c>
      <c r="R109" s="29">
        <v>8.0000000000000004E-4</v>
      </c>
      <c r="S109" s="18">
        <v>2.6145070000000001</v>
      </c>
      <c r="T109" s="18">
        <v>4.3095280000000002</v>
      </c>
      <c r="U109" s="29">
        <v>-0.39331899999999997</v>
      </c>
      <c r="V109" s="29">
        <v>2.1056906205842506E-6</v>
      </c>
      <c r="W109" s="14">
        <v>63203</v>
      </c>
      <c r="X109" s="29">
        <v>1.5E-3</v>
      </c>
      <c r="Y109" s="14">
        <v>40502</v>
      </c>
      <c r="Z109" s="29">
        <v>0.56049084000000005</v>
      </c>
    </row>
    <row r="110" spans="1:26" ht="13.75" customHeight="1" x14ac:dyDescent="0.25">
      <c r="A110" s="35"/>
      <c r="B110" s="9" t="s">
        <v>131</v>
      </c>
      <c r="C110" s="14">
        <v>585869</v>
      </c>
      <c r="D110" s="14">
        <v>1275962</v>
      </c>
      <c r="E110" s="29">
        <v>-0.54079999999999995</v>
      </c>
      <c r="F110" s="14">
        <v>353714</v>
      </c>
      <c r="G110" s="29">
        <v>0.65629999999999999</v>
      </c>
      <c r="H110" s="29">
        <v>8.9999999999999998E-4</v>
      </c>
      <c r="I110" s="18">
        <v>2.0057930000000002</v>
      </c>
      <c r="J110" s="18">
        <v>2.894371</v>
      </c>
      <c r="K110" s="29">
        <v>-0.307002</v>
      </c>
      <c r="L110" s="18">
        <v>0.68823299999999998</v>
      </c>
      <c r="M110" s="29">
        <v>1.9144099999999999</v>
      </c>
      <c r="N110" s="29">
        <v>4.0379656876114984E-6</v>
      </c>
      <c r="O110" s="14">
        <v>1806335</v>
      </c>
      <c r="P110" s="14">
        <v>2426467</v>
      </c>
      <c r="Q110" s="29">
        <v>-0.25559999999999999</v>
      </c>
      <c r="R110" s="29">
        <v>1.1999999999999999E-3</v>
      </c>
      <c r="S110" s="18">
        <v>4.7714109999999996</v>
      </c>
      <c r="T110" s="18">
        <v>5.4582670000000002</v>
      </c>
      <c r="U110" s="29">
        <v>-0.12583800000000001</v>
      </c>
      <c r="V110" s="29">
        <v>3.8428336163003264E-6</v>
      </c>
      <c r="W110" s="14">
        <v>45576</v>
      </c>
      <c r="X110" s="29">
        <v>1.1000000000000001E-3</v>
      </c>
      <c r="Y110" s="14">
        <v>32434</v>
      </c>
      <c r="Z110" s="29">
        <v>0.40519208000000001</v>
      </c>
    </row>
    <row r="111" spans="1:26" ht="13.75" customHeight="1" x14ac:dyDescent="0.25">
      <c r="A111" s="35"/>
      <c r="B111" s="9" t="s">
        <v>132</v>
      </c>
      <c r="C111" s="14">
        <v>1264918</v>
      </c>
      <c r="D111" s="14">
        <v>1479546</v>
      </c>
      <c r="E111" s="29">
        <v>-0.14510000000000001</v>
      </c>
      <c r="F111" s="14">
        <v>539171</v>
      </c>
      <c r="G111" s="29">
        <v>1.3460000000000001</v>
      </c>
      <c r="H111" s="29">
        <v>2E-3</v>
      </c>
      <c r="I111" s="18">
        <v>7.723573</v>
      </c>
      <c r="J111" s="18">
        <v>9.9847180000000009</v>
      </c>
      <c r="K111" s="29">
        <v>-0.226461</v>
      </c>
      <c r="L111" s="18">
        <v>2.7334100000000001</v>
      </c>
      <c r="M111" s="29">
        <v>1.825618</v>
      </c>
      <c r="N111" s="29">
        <v>1.5548724499368879E-5</v>
      </c>
      <c r="O111" s="14">
        <v>2678215</v>
      </c>
      <c r="P111" s="14">
        <v>2453455</v>
      </c>
      <c r="Q111" s="29">
        <v>9.1600000000000001E-2</v>
      </c>
      <c r="R111" s="29">
        <v>1.8E-3</v>
      </c>
      <c r="S111" s="18">
        <v>16.230768999999999</v>
      </c>
      <c r="T111" s="18">
        <v>17.122237999999999</v>
      </c>
      <c r="U111" s="29">
        <v>-5.2065E-2</v>
      </c>
      <c r="V111" s="29">
        <v>1.3072054520477325E-5</v>
      </c>
      <c r="W111" s="14">
        <v>134902</v>
      </c>
      <c r="X111" s="29">
        <v>3.3E-3</v>
      </c>
      <c r="Y111" s="14">
        <v>140638</v>
      </c>
      <c r="Z111" s="29">
        <v>-4.0785559999999998E-2</v>
      </c>
    </row>
    <row r="112" spans="1:26" ht="13.75" customHeight="1" x14ac:dyDescent="0.25">
      <c r="A112" s="35"/>
      <c r="B112" s="9" t="s">
        <v>133</v>
      </c>
      <c r="C112" s="14">
        <v>2342093</v>
      </c>
      <c r="D112" s="14"/>
      <c r="E112" s="29"/>
      <c r="F112" s="14">
        <v>1747460</v>
      </c>
      <c r="G112" s="29">
        <v>0.34029999999999999</v>
      </c>
      <c r="H112" s="29">
        <v>3.7000000000000002E-3</v>
      </c>
      <c r="I112" s="18">
        <v>5.1387299999999998</v>
      </c>
      <c r="J112" s="18"/>
      <c r="K112" s="29"/>
      <c r="L112" s="18">
        <v>3.2208909999999999</v>
      </c>
      <c r="M112" s="29">
        <v>0.59543699999999999</v>
      </c>
      <c r="N112" s="29">
        <v>1.0345043291057367E-5</v>
      </c>
      <c r="O112" s="14">
        <v>6247400</v>
      </c>
      <c r="P112" s="14"/>
      <c r="Q112" s="29"/>
      <c r="R112" s="29">
        <v>4.1000000000000003E-3</v>
      </c>
      <c r="S112" s="18">
        <v>13.203678999999999</v>
      </c>
      <c r="T112" s="18"/>
      <c r="U112" s="29"/>
      <c r="V112" s="29">
        <v>1.0634074809325518E-5</v>
      </c>
      <c r="W112" s="14">
        <v>123242</v>
      </c>
      <c r="X112" s="29">
        <v>3.0000000000000001E-3</v>
      </c>
      <c r="Y112" s="14">
        <v>87751</v>
      </c>
      <c r="Z112" s="29">
        <v>0.40445122999999999</v>
      </c>
    </row>
    <row r="113" spans="1:26" ht="13.75" customHeight="1" x14ac:dyDescent="0.25">
      <c r="A113" s="35"/>
      <c r="B113" s="9" t="s">
        <v>134</v>
      </c>
      <c r="C113" s="14">
        <v>1086715</v>
      </c>
      <c r="D113" s="14"/>
      <c r="E113" s="29"/>
      <c r="F113" s="14">
        <v>387049</v>
      </c>
      <c r="G113" s="29">
        <v>1.8077000000000001</v>
      </c>
      <c r="H113" s="29">
        <v>1.6999999999999999E-3</v>
      </c>
      <c r="I113" s="18">
        <v>2.7820149999999999</v>
      </c>
      <c r="J113" s="18"/>
      <c r="K113" s="29"/>
      <c r="L113" s="18">
        <v>2.0951819999999999</v>
      </c>
      <c r="M113" s="29">
        <v>0.32781500000000002</v>
      </c>
      <c r="N113" s="29">
        <v>5.6006183651156927E-6</v>
      </c>
      <c r="O113" s="14">
        <v>2275643</v>
      </c>
      <c r="P113" s="14"/>
      <c r="Q113" s="29"/>
      <c r="R113" s="29">
        <v>1.5E-3</v>
      </c>
      <c r="S113" s="18">
        <v>10.731405000000001</v>
      </c>
      <c r="T113" s="18"/>
      <c r="U113" s="29"/>
      <c r="V113" s="29">
        <v>8.642936834436063E-6</v>
      </c>
      <c r="W113" s="14">
        <v>158355</v>
      </c>
      <c r="X113" s="29">
        <v>3.8999999999999998E-3</v>
      </c>
      <c r="Y113" s="14">
        <v>102653</v>
      </c>
      <c r="Z113" s="29">
        <v>0.54262418000000001</v>
      </c>
    </row>
    <row r="114" spans="1:26" ht="13.75" customHeight="1" x14ac:dyDescent="0.25">
      <c r="A114" s="11"/>
      <c r="B114" s="13" t="s">
        <v>154</v>
      </c>
      <c r="C114" s="15">
        <v>211378854</v>
      </c>
      <c r="D114" s="15">
        <v>193879222</v>
      </c>
      <c r="E114" s="30">
        <v>9.0300000000000005E-2</v>
      </c>
      <c r="F114" s="15">
        <v>113854605</v>
      </c>
      <c r="G114" s="30">
        <v>0.85660000000000003</v>
      </c>
      <c r="H114" s="30">
        <v>0.33760000000000001</v>
      </c>
      <c r="I114" s="19">
        <v>92376.199531000006</v>
      </c>
      <c r="J114" s="19">
        <v>92130.410252000001</v>
      </c>
      <c r="K114" s="30">
        <v>2.6679999999999998E-3</v>
      </c>
      <c r="L114" s="19">
        <v>49054.838548</v>
      </c>
      <c r="M114" s="30">
        <v>0.88312100000000004</v>
      </c>
      <c r="N114" s="30">
        <v>0.18596730772224818</v>
      </c>
      <c r="O114" s="15">
        <v>508653847</v>
      </c>
      <c r="P114" s="15">
        <v>460889611</v>
      </c>
      <c r="Q114" s="30">
        <v>0.1036</v>
      </c>
      <c r="R114" s="30">
        <v>0.33689999999999998</v>
      </c>
      <c r="S114" s="19">
        <v>221976.30650999999</v>
      </c>
      <c r="T114" s="19">
        <v>226937.972801</v>
      </c>
      <c r="U114" s="30">
        <v>-2.1864000000000001E-2</v>
      </c>
      <c r="V114" s="30">
        <v>0.17877688857212531</v>
      </c>
      <c r="W114" s="15">
        <v>14800022</v>
      </c>
      <c r="X114" s="30">
        <v>0.36199999999999999</v>
      </c>
      <c r="Y114" s="15">
        <v>13507918</v>
      </c>
      <c r="Z114" s="30">
        <v>9.5655299999999999E-2</v>
      </c>
    </row>
    <row r="115" spans="1:26" ht="13.75" customHeight="1" x14ac:dyDescent="0.25">
      <c r="A115" s="35" t="s">
        <v>135</v>
      </c>
      <c r="B115" s="9" t="s">
        <v>136</v>
      </c>
      <c r="C115" s="14">
        <v>2100980</v>
      </c>
      <c r="D115" s="14">
        <v>2201476</v>
      </c>
      <c r="E115" s="29">
        <v>-4.5600000000000002E-2</v>
      </c>
      <c r="F115" s="14">
        <v>2086836</v>
      </c>
      <c r="G115" s="29">
        <v>6.7999999999999996E-3</v>
      </c>
      <c r="H115" s="29">
        <v>3.3999999999999998E-3</v>
      </c>
      <c r="I115" s="18">
        <v>22336.264834000001</v>
      </c>
      <c r="J115" s="18">
        <v>26567.290387000001</v>
      </c>
      <c r="K115" s="29">
        <v>-0.15925700000000001</v>
      </c>
      <c r="L115" s="18">
        <v>20894.699574999999</v>
      </c>
      <c r="M115" s="29">
        <v>6.8991999999999998E-2</v>
      </c>
      <c r="N115" s="29">
        <v>4.4966290633727077E-2</v>
      </c>
      <c r="O115" s="14">
        <v>7103147</v>
      </c>
      <c r="P115" s="14">
        <v>5546309</v>
      </c>
      <c r="Q115" s="29">
        <v>0.28070000000000001</v>
      </c>
      <c r="R115" s="29">
        <v>4.7000000000000002E-3</v>
      </c>
      <c r="S115" s="18">
        <v>71872.974929000004</v>
      </c>
      <c r="T115" s="18">
        <v>67690.471743000002</v>
      </c>
      <c r="U115" s="29">
        <v>6.1788999999999997E-2</v>
      </c>
      <c r="V115" s="29">
        <v>5.7885578115293733E-2</v>
      </c>
      <c r="W115" s="14">
        <v>228456</v>
      </c>
      <c r="X115" s="29">
        <v>5.5999999999999999E-3</v>
      </c>
      <c r="Y115" s="14">
        <v>263945</v>
      </c>
      <c r="Z115" s="29">
        <v>-0.13450000000000001</v>
      </c>
    </row>
    <row r="116" spans="1:26" ht="13.75" customHeight="1" x14ac:dyDescent="0.25">
      <c r="A116" s="35"/>
      <c r="B116" s="9" t="s">
        <v>137</v>
      </c>
      <c r="C116" s="14">
        <v>1270087</v>
      </c>
      <c r="D116" s="14">
        <v>1176626</v>
      </c>
      <c r="E116" s="29">
        <v>7.9399999999999998E-2</v>
      </c>
      <c r="F116" s="14">
        <v>900988</v>
      </c>
      <c r="G116" s="29">
        <v>0.40970000000000001</v>
      </c>
      <c r="H116" s="29">
        <v>2E-3</v>
      </c>
      <c r="I116" s="18">
        <v>13077.848609000001</v>
      </c>
      <c r="J116" s="18">
        <v>11869.332673999999</v>
      </c>
      <c r="K116" s="29">
        <v>0.10181800000000001</v>
      </c>
      <c r="L116" s="18">
        <v>9269.4369470000001</v>
      </c>
      <c r="M116" s="29">
        <v>0.41085700000000003</v>
      </c>
      <c r="N116" s="29">
        <v>2.6327693810338233E-2</v>
      </c>
      <c r="O116" s="14">
        <v>3441652</v>
      </c>
      <c r="P116" s="14">
        <v>3252553</v>
      </c>
      <c r="Q116" s="29">
        <v>5.8099999999999999E-2</v>
      </c>
      <c r="R116" s="29">
        <v>2.3E-3</v>
      </c>
      <c r="S116" s="18">
        <v>35378.675302000003</v>
      </c>
      <c r="T116" s="18">
        <v>32804.679957</v>
      </c>
      <c r="U116" s="29">
        <v>7.8464000000000006E-2</v>
      </c>
      <c r="V116" s="29">
        <v>2.849353425028775E-2</v>
      </c>
      <c r="W116" s="14">
        <v>139383</v>
      </c>
      <c r="X116" s="29">
        <v>3.3999999999999998E-3</v>
      </c>
      <c r="Y116" s="14">
        <v>117888</v>
      </c>
      <c r="Z116" s="29">
        <v>0.18229999999999999</v>
      </c>
    </row>
    <row r="117" spans="1:26" ht="13.75" customHeight="1" x14ac:dyDescent="0.25">
      <c r="A117" s="35"/>
      <c r="B117" s="9" t="s">
        <v>138</v>
      </c>
      <c r="C117" s="14">
        <v>1841561</v>
      </c>
      <c r="D117" s="14">
        <v>1493470</v>
      </c>
      <c r="E117" s="29">
        <v>0.2331</v>
      </c>
      <c r="F117" s="14">
        <v>1281770</v>
      </c>
      <c r="G117" s="29">
        <v>0.43669999999999998</v>
      </c>
      <c r="H117" s="29">
        <v>2.8999999999999998E-3</v>
      </c>
      <c r="I117" s="18">
        <v>19137.581653000001</v>
      </c>
      <c r="J117" s="18">
        <v>14962.589115000001</v>
      </c>
      <c r="K117" s="29">
        <v>0.27902900000000003</v>
      </c>
      <c r="L117" s="18">
        <v>13279.883978</v>
      </c>
      <c r="M117" s="29">
        <v>0.44109599999999999</v>
      </c>
      <c r="N117" s="29">
        <v>3.8526855990960847E-2</v>
      </c>
      <c r="O117" s="14">
        <v>4685490</v>
      </c>
      <c r="P117" s="14">
        <v>4326779</v>
      </c>
      <c r="Q117" s="29">
        <v>8.2900000000000001E-2</v>
      </c>
      <c r="R117" s="29">
        <v>3.0999999999999999E-3</v>
      </c>
      <c r="S117" s="18">
        <v>48507.764798999997</v>
      </c>
      <c r="T117" s="18">
        <v>43302.788349000002</v>
      </c>
      <c r="U117" s="29">
        <v>0.1202</v>
      </c>
      <c r="V117" s="29">
        <v>3.9067535624406881E-2</v>
      </c>
      <c r="W117" s="14">
        <v>199991</v>
      </c>
      <c r="X117" s="29">
        <v>4.8999999999999998E-3</v>
      </c>
      <c r="Y117" s="14">
        <v>180912</v>
      </c>
      <c r="Z117" s="29">
        <v>0.1055</v>
      </c>
    </row>
    <row r="118" spans="1:26" ht="13.75" customHeight="1" x14ac:dyDescent="0.25">
      <c r="A118" s="35"/>
      <c r="B118" s="9" t="s">
        <v>139</v>
      </c>
      <c r="C118" s="14">
        <v>1267096</v>
      </c>
      <c r="D118" s="14">
        <v>1467299</v>
      </c>
      <c r="E118" s="29">
        <v>-0.13639999999999999</v>
      </c>
      <c r="F118" s="14">
        <v>1236013</v>
      </c>
      <c r="G118" s="29">
        <v>2.5100000000000001E-2</v>
      </c>
      <c r="H118" s="29">
        <v>2E-3</v>
      </c>
      <c r="I118" s="18">
        <v>9183.9883179999997</v>
      </c>
      <c r="J118" s="18">
        <v>11788.859743000001</v>
      </c>
      <c r="K118" s="29">
        <v>-0.22095999999999999</v>
      </c>
      <c r="L118" s="18">
        <v>8648.9517579999992</v>
      </c>
      <c r="M118" s="29">
        <v>6.1860999999999999E-2</v>
      </c>
      <c r="N118" s="29">
        <v>1.8488762152180625E-2</v>
      </c>
      <c r="O118" s="14">
        <v>4244196</v>
      </c>
      <c r="P118" s="14">
        <v>3817075</v>
      </c>
      <c r="Q118" s="29">
        <v>0.1119</v>
      </c>
      <c r="R118" s="29">
        <v>2.8E-3</v>
      </c>
      <c r="S118" s="18">
        <v>29603.594599</v>
      </c>
      <c r="T118" s="18">
        <v>31327.352656999999</v>
      </c>
      <c r="U118" s="29">
        <v>-5.5024000000000003E-2</v>
      </c>
      <c r="V118" s="29">
        <v>2.3842357845166553E-2</v>
      </c>
      <c r="W118" s="14">
        <v>112565</v>
      </c>
      <c r="X118" s="29">
        <v>2.8E-3</v>
      </c>
      <c r="Y118" s="14">
        <v>126412</v>
      </c>
      <c r="Z118" s="29">
        <v>-0.1095</v>
      </c>
    </row>
    <row r="119" spans="1:26" ht="13.75" customHeight="1" x14ac:dyDescent="0.25">
      <c r="A119" s="35"/>
      <c r="B119" s="9" t="s">
        <v>140</v>
      </c>
      <c r="C119" s="14">
        <v>2021614</v>
      </c>
      <c r="D119" s="14">
        <v>1621683</v>
      </c>
      <c r="E119" s="29">
        <v>0.24660000000000001</v>
      </c>
      <c r="F119" s="14">
        <v>2651492</v>
      </c>
      <c r="G119" s="29">
        <v>-0.23760000000000001</v>
      </c>
      <c r="H119" s="29">
        <v>3.2000000000000002E-3</v>
      </c>
      <c r="I119" s="18">
        <v>21571.782751999999</v>
      </c>
      <c r="J119" s="18">
        <v>20222.855191999999</v>
      </c>
      <c r="K119" s="29">
        <v>6.6702999999999998E-2</v>
      </c>
      <c r="L119" s="18">
        <v>26170.312323999999</v>
      </c>
      <c r="M119" s="29">
        <v>-0.17571600000000001</v>
      </c>
      <c r="N119" s="29">
        <v>4.3427272192686647E-2</v>
      </c>
      <c r="O119" s="14">
        <v>7179662</v>
      </c>
      <c r="P119" s="14">
        <v>4196151</v>
      </c>
      <c r="Q119" s="29">
        <v>0.71099999999999997</v>
      </c>
      <c r="R119" s="29">
        <v>4.7999999999999996E-3</v>
      </c>
      <c r="S119" s="18">
        <v>72677.382824</v>
      </c>
      <c r="T119" s="18">
        <v>52277.57015</v>
      </c>
      <c r="U119" s="29">
        <v>0.39022099999999998</v>
      </c>
      <c r="V119" s="29">
        <v>5.8533437983186769E-2</v>
      </c>
      <c r="W119" s="14">
        <v>255280</v>
      </c>
      <c r="X119" s="29">
        <v>6.1999999999999998E-3</v>
      </c>
      <c r="Y119" s="14">
        <v>281177</v>
      </c>
      <c r="Z119" s="29">
        <v>-9.2100000000000001E-2</v>
      </c>
    </row>
    <row r="120" spans="1:26" ht="13.75" customHeight="1" x14ac:dyDescent="0.25">
      <c r="A120" s="35"/>
      <c r="B120" s="9" t="s">
        <v>141</v>
      </c>
      <c r="C120" s="14">
        <v>747331</v>
      </c>
      <c r="D120" s="14">
        <v>803122</v>
      </c>
      <c r="E120" s="29">
        <v>-6.9500000000000006E-2</v>
      </c>
      <c r="F120" s="14">
        <v>553951</v>
      </c>
      <c r="G120" s="29">
        <v>0.34910000000000002</v>
      </c>
      <c r="H120" s="29">
        <v>1.1999999999999999E-3</v>
      </c>
      <c r="I120" s="18">
        <v>15170.55249</v>
      </c>
      <c r="J120" s="18">
        <v>16186.621907999999</v>
      </c>
      <c r="K120" s="29">
        <v>-6.2771999999999994E-2</v>
      </c>
      <c r="L120" s="18">
        <v>11237.099878000001</v>
      </c>
      <c r="M120" s="29">
        <v>0.35004200000000002</v>
      </c>
      <c r="N120" s="29">
        <v>3.0540624290108287E-2</v>
      </c>
      <c r="O120" s="14">
        <v>2064027</v>
      </c>
      <c r="P120" s="14">
        <v>2392401</v>
      </c>
      <c r="Q120" s="29">
        <v>-0.13730000000000001</v>
      </c>
      <c r="R120" s="29">
        <v>1.4E-3</v>
      </c>
      <c r="S120" s="18">
        <v>41851.420918999997</v>
      </c>
      <c r="T120" s="18">
        <v>48233.532293999997</v>
      </c>
      <c r="U120" s="29">
        <v>-0.13231699999999999</v>
      </c>
      <c r="V120" s="29">
        <v>3.3706601086652965E-2</v>
      </c>
      <c r="W120" s="14">
        <v>70950</v>
      </c>
      <c r="X120" s="29">
        <v>1.6999999999999999E-3</v>
      </c>
      <c r="Y120" s="14">
        <v>63987</v>
      </c>
      <c r="Z120" s="29">
        <v>0.10879999999999999</v>
      </c>
    </row>
    <row r="121" spans="1:26" ht="13.75" customHeight="1" x14ac:dyDescent="0.25">
      <c r="A121" s="35"/>
      <c r="B121" s="9" t="s">
        <v>142</v>
      </c>
      <c r="C121" s="14">
        <v>3575582</v>
      </c>
      <c r="D121" s="14">
        <v>1200762</v>
      </c>
      <c r="E121" s="29">
        <v>1.9778</v>
      </c>
      <c r="F121" s="14">
        <v>3984706</v>
      </c>
      <c r="G121" s="29">
        <v>-0.1027</v>
      </c>
      <c r="H121" s="29">
        <v>5.7000000000000002E-3</v>
      </c>
      <c r="I121" s="18">
        <v>38493.662345999997</v>
      </c>
      <c r="J121" s="18">
        <v>16321.7066</v>
      </c>
      <c r="K121" s="29">
        <v>1.3584339999999999</v>
      </c>
      <c r="L121" s="18">
        <v>38430.541024999999</v>
      </c>
      <c r="M121" s="29">
        <v>1.642E-3</v>
      </c>
      <c r="N121" s="29">
        <v>7.7493583706619129E-2</v>
      </c>
      <c r="O121" s="14">
        <v>10728958</v>
      </c>
      <c r="P121" s="14">
        <v>3043603</v>
      </c>
      <c r="Q121" s="29">
        <v>2.5251000000000001</v>
      </c>
      <c r="R121" s="29">
        <v>7.1000000000000004E-3</v>
      </c>
      <c r="S121" s="18">
        <v>109951.717565</v>
      </c>
      <c r="T121" s="18">
        <v>41301.570882</v>
      </c>
      <c r="U121" s="29">
        <v>1.6621680000000001</v>
      </c>
      <c r="V121" s="29">
        <v>8.8553712188855896E-2</v>
      </c>
      <c r="W121" s="14">
        <v>273353</v>
      </c>
      <c r="X121" s="29">
        <v>6.7000000000000002E-3</v>
      </c>
      <c r="Y121" s="14">
        <v>292098</v>
      </c>
      <c r="Z121" s="29">
        <v>-6.4199999999999993E-2</v>
      </c>
    </row>
    <row r="122" spans="1:26" ht="13.75" customHeight="1" x14ac:dyDescent="0.25">
      <c r="A122" s="35"/>
      <c r="B122" s="9" t="s">
        <v>143</v>
      </c>
      <c r="C122" s="14">
        <v>1133302</v>
      </c>
      <c r="D122" s="14"/>
      <c r="E122" s="29"/>
      <c r="F122" s="14">
        <v>557717</v>
      </c>
      <c r="G122" s="29">
        <v>1.032</v>
      </c>
      <c r="H122" s="29">
        <v>1.8E-3</v>
      </c>
      <c r="I122" s="18">
        <v>12033.382126</v>
      </c>
      <c r="J122" s="18"/>
      <c r="K122" s="29"/>
      <c r="L122" s="18">
        <v>5892.5089799999996</v>
      </c>
      <c r="M122" s="29">
        <v>1.042149</v>
      </c>
      <c r="N122" s="29">
        <v>2.4225024282518434E-2</v>
      </c>
      <c r="O122" s="14">
        <v>2303616</v>
      </c>
      <c r="P122" s="14"/>
      <c r="Q122" s="29"/>
      <c r="R122" s="29">
        <v>1.5E-3</v>
      </c>
      <c r="S122" s="18">
        <v>24234.076679000002</v>
      </c>
      <c r="T122" s="18"/>
      <c r="U122" s="29"/>
      <c r="V122" s="29">
        <v>1.9517816537301228E-2</v>
      </c>
      <c r="W122" s="14">
        <v>74235</v>
      </c>
      <c r="X122" s="29">
        <v>1.8E-3</v>
      </c>
      <c r="Y122" s="14">
        <v>58981</v>
      </c>
      <c r="Z122" s="29">
        <v>0.2586</v>
      </c>
    </row>
    <row r="123" spans="1:26" ht="13.75" customHeight="1" x14ac:dyDescent="0.25">
      <c r="A123" s="35"/>
      <c r="B123" s="9" t="s">
        <v>144</v>
      </c>
      <c r="C123" s="14">
        <v>1766490</v>
      </c>
      <c r="D123" s="14">
        <v>2160459</v>
      </c>
      <c r="E123" s="29">
        <v>-0.18240000000000001</v>
      </c>
      <c r="F123" s="14">
        <v>1843737</v>
      </c>
      <c r="G123" s="29">
        <v>-4.19E-2</v>
      </c>
      <c r="H123" s="29">
        <v>2.8E-3</v>
      </c>
      <c r="I123" s="18">
        <v>83.08484</v>
      </c>
      <c r="J123" s="18">
        <v>106.54228000000001</v>
      </c>
      <c r="K123" s="29">
        <v>-0.22017</v>
      </c>
      <c r="L123" s="18">
        <v>97.191254999999998</v>
      </c>
      <c r="M123" s="29">
        <v>-0.14514099999999999</v>
      </c>
      <c r="N123" s="29">
        <v>1.6726239102474248E-4</v>
      </c>
      <c r="O123" s="14">
        <v>6616618</v>
      </c>
      <c r="P123" s="14">
        <v>5518538</v>
      </c>
      <c r="Q123" s="29">
        <v>0.19900000000000001</v>
      </c>
      <c r="R123" s="29">
        <v>4.4000000000000003E-3</v>
      </c>
      <c r="S123" s="18">
        <v>321.69069200000001</v>
      </c>
      <c r="T123" s="18">
        <v>279.64515699999998</v>
      </c>
      <c r="U123" s="29">
        <v>0.15035299999999999</v>
      </c>
      <c r="V123" s="29">
        <v>2.5908558396426436E-4</v>
      </c>
      <c r="W123" s="14">
        <v>146793</v>
      </c>
      <c r="X123" s="29">
        <v>3.5999999999999999E-3</v>
      </c>
      <c r="Y123" s="14">
        <v>164629</v>
      </c>
      <c r="Z123" s="29">
        <v>-0.10829999999999999</v>
      </c>
    </row>
    <row r="124" spans="1:26" ht="13.75" customHeight="1" x14ac:dyDescent="0.25">
      <c r="A124" s="35"/>
      <c r="B124" s="9" t="s">
        <v>145</v>
      </c>
      <c r="C124" s="14">
        <v>3262361</v>
      </c>
      <c r="D124" s="14">
        <v>1306280</v>
      </c>
      <c r="E124" s="29">
        <v>1.4974000000000001</v>
      </c>
      <c r="F124" s="14">
        <v>3523842</v>
      </c>
      <c r="G124" s="29">
        <v>-7.4200000000000002E-2</v>
      </c>
      <c r="H124" s="29">
        <v>5.1999999999999998E-3</v>
      </c>
      <c r="I124" s="18">
        <v>298.70711899999998</v>
      </c>
      <c r="J124" s="18">
        <v>98.496258999999995</v>
      </c>
      <c r="K124" s="29">
        <v>2.0326749999999998</v>
      </c>
      <c r="L124" s="18">
        <v>384.20862699999998</v>
      </c>
      <c r="M124" s="29">
        <v>-0.22253899999999999</v>
      </c>
      <c r="N124" s="29">
        <v>6.0134275928138369E-4</v>
      </c>
      <c r="O124" s="14">
        <v>10331966</v>
      </c>
      <c r="P124" s="14">
        <v>3293598</v>
      </c>
      <c r="Q124" s="29">
        <v>2.137</v>
      </c>
      <c r="R124" s="29">
        <v>6.7999999999999996E-3</v>
      </c>
      <c r="S124" s="18">
        <v>1000.959828</v>
      </c>
      <c r="T124" s="18">
        <v>238.54523699999999</v>
      </c>
      <c r="U124" s="29">
        <v>3.1961010000000001</v>
      </c>
      <c r="V124" s="29">
        <v>8.0616029002837804E-4</v>
      </c>
      <c r="W124" s="14">
        <v>203379</v>
      </c>
      <c r="X124" s="29">
        <v>5.0000000000000001E-3</v>
      </c>
      <c r="Y124" s="14">
        <v>215875</v>
      </c>
      <c r="Z124" s="29">
        <v>-5.79E-2</v>
      </c>
    </row>
    <row r="125" spans="1:26" ht="13.75" customHeight="1" x14ac:dyDescent="0.25">
      <c r="A125" s="35"/>
      <c r="B125" s="9" t="s">
        <v>146</v>
      </c>
      <c r="C125" s="14">
        <v>664274</v>
      </c>
      <c r="D125" s="14">
        <v>765768</v>
      </c>
      <c r="E125" s="29">
        <v>-0.13250000000000001</v>
      </c>
      <c r="F125" s="14">
        <v>884640</v>
      </c>
      <c r="G125" s="29">
        <v>-0.24909999999999999</v>
      </c>
      <c r="H125" s="29">
        <v>1.1000000000000001E-3</v>
      </c>
      <c r="I125" s="18">
        <v>19.579916000000001</v>
      </c>
      <c r="J125" s="18">
        <v>25.636748000000001</v>
      </c>
      <c r="K125" s="29">
        <v>-0.23625599999999999</v>
      </c>
      <c r="L125" s="18">
        <v>30.741312000000001</v>
      </c>
      <c r="M125" s="29">
        <v>-0.36307499999999998</v>
      </c>
      <c r="N125" s="29">
        <v>3.9417342155603979E-5</v>
      </c>
      <c r="O125" s="14">
        <v>3020574</v>
      </c>
      <c r="P125" s="14">
        <v>2047853</v>
      </c>
      <c r="Q125" s="29">
        <v>0.47499999999999998</v>
      </c>
      <c r="R125" s="29">
        <v>2E-3</v>
      </c>
      <c r="S125" s="18">
        <v>95.625898000000007</v>
      </c>
      <c r="T125" s="18">
        <v>67.263052000000002</v>
      </c>
      <c r="U125" s="29">
        <v>0.42167100000000002</v>
      </c>
      <c r="V125" s="29">
        <v>7.7015879668153973E-5</v>
      </c>
      <c r="W125" s="14">
        <v>62964</v>
      </c>
      <c r="X125" s="29">
        <v>1.5E-3</v>
      </c>
      <c r="Y125" s="14">
        <v>81106</v>
      </c>
      <c r="Z125" s="29">
        <v>-0.22370000000000001</v>
      </c>
    </row>
    <row r="126" spans="1:26" ht="13.75" customHeight="1" x14ac:dyDescent="0.25">
      <c r="A126" s="11"/>
      <c r="B126" s="13" t="s">
        <v>154</v>
      </c>
      <c r="C126" s="15">
        <v>19650678</v>
      </c>
      <c r="D126" s="15">
        <v>14196945</v>
      </c>
      <c r="E126" s="30">
        <v>0.3841</v>
      </c>
      <c r="F126" s="15">
        <v>19505692</v>
      </c>
      <c r="G126" s="30">
        <v>7.4000000000000003E-3</v>
      </c>
      <c r="H126" s="30">
        <v>3.1399999999999997E-2</v>
      </c>
      <c r="I126" s="19">
        <v>151406.43500299999</v>
      </c>
      <c r="J126" s="19">
        <v>118149.93090599999</v>
      </c>
      <c r="K126" s="30">
        <v>0.28147699999999998</v>
      </c>
      <c r="L126" s="19">
        <v>134335.57565799999</v>
      </c>
      <c r="M126" s="30">
        <v>0.12707599999999999</v>
      </c>
      <c r="N126" s="30">
        <v>0.30480412955160097</v>
      </c>
      <c r="O126" s="15">
        <v>61719906</v>
      </c>
      <c r="P126" s="15">
        <v>37434860</v>
      </c>
      <c r="Q126" s="30">
        <v>0.64870000000000005</v>
      </c>
      <c r="R126" s="30">
        <v>4.0899999999999999E-2</v>
      </c>
      <c r="S126" s="19">
        <v>435495.88403399999</v>
      </c>
      <c r="T126" s="19">
        <v>317523.41947800003</v>
      </c>
      <c r="U126" s="30">
        <v>0.37153900000000001</v>
      </c>
      <c r="V126" s="30">
        <v>0.35074283538481255</v>
      </c>
      <c r="W126" s="15">
        <v>1767349</v>
      </c>
      <c r="X126" s="30">
        <v>4.3200000000000002E-2</v>
      </c>
      <c r="Y126" s="15">
        <v>1847010</v>
      </c>
      <c r="Z126" s="30">
        <v>-4.3099999999999999E-2</v>
      </c>
    </row>
    <row r="127" spans="1:26" ht="13.75" customHeight="1" x14ac:dyDescent="0.25">
      <c r="A127" s="35" t="s">
        <v>147</v>
      </c>
      <c r="B127" s="9" t="s">
        <v>148</v>
      </c>
      <c r="C127" s="14">
        <v>5186908</v>
      </c>
      <c r="D127" s="14">
        <v>1328683</v>
      </c>
      <c r="E127" s="29">
        <v>2.9037999999999999</v>
      </c>
      <c r="F127" s="14">
        <v>1702678</v>
      </c>
      <c r="G127" s="29">
        <v>2.0463</v>
      </c>
      <c r="H127" s="29">
        <v>8.3000000000000001E-3</v>
      </c>
      <c r="I127" s="18">
        <v>3341.7331340000001</v>
      </c>
      <c r="J127" s="18">
        <v>1093.596053</v>
      </c>
      <c r="K127" s="29">
        <v>2.0557289999999999</v>
      </c>
      <c r="L127" s="18">
        <v>1136.7330629999999</v>
      </c>
      <c r="M127" s="29">
        <v>1.9397690000000001</v>
      </c>
      <c r="N127" s="29">
        <v>6.7274159059516293E-3</v>
      </c>
      <c r="O127" s="14">
        <v>9563789</v>
      </c>
      <c r="P127" s="14">
        <v>2835116</v>
      </c>
      <c r="Q127" s="29">
        <v>2.3733</v>
      </c>
      <c r="R127" s="29">
        <v>6.3E-3</v>
      </c>
      <c r="S127" s="18">
        <v>6293.4012359999997</v>
      </c>
      <c r="T127" s="18">
        <v>2429.3891699999999</v>
      </c>
      <c r="U127" s="29">
        <v>1.5905279999999999</v>
      </c>
      <c r="V127" s="29">
        <v>5.0686251573312012E-3</v>
      </c>
      <c r="W127" s="14">
        <v>280797</v>
      </c>
      <c r="X127" s="29">
        <v>6.8999999999999999E-3</v>
      </c>
      <c r="Y127" s="14">
        <v>159184</v>
      </c>
      <c r="Z127" s="29">
        <v>0.76400000000000001</v>
      </c>
    </row>
    <row r="128" spans="1:26" ht="13.75" customHeight="1" x14ac:dyDescent="0.25">
      <c r="A128" s="35"/>
      <c r="B128" s="9" t="s">
        <v>149</v>
      </c>
      <c r="C128" s="14">
        <v>7759681</v>
      </c>
      <c r="D128" s="14"/>
      <c r="E128" s="29"/>
      <c r="F128" s="14">
        <v>2984637</v>
      </c>
      <c r="G128" s="29">
        <v>1.5999000000000001</v>
      </c>
      <c r="H128" s="29">
        <v>1.24E-2</v>
      </c>
      <c r="I128" s="18">
        <v>8921.0393650000005</v>
      </c>
      <c r="J128" s="18"/>
      <c r="K128" s="29"/>
      <c r="L128" s="18">
        <v>3114.4295630000001</v>
      </c>
      <c r="M128" s="29">
        <v>1.864422</v>
      </c>
      <c r="N128" s="29">
        <v>1.7959406007350444E-2</v>
      </c>
      <c r="O128" s="14">
        <v>13894868</v>
      </c>
      <c r="P128" s="14"/>
      <c r="Q128" s="29"/>
      <c r="R128" s="29">
        <v>9.1999999999999998E-3</v>
      </c>
      <c r="S128" s="18">
        <v>15237.449498</v>
      </c>
      <c r="T128" s="18"/>
      <c r="U128" s="29"/>
      <c r="V128" s="29">
        <v>1.2272047651647057E-2</v>
      </c>
      <c r="W128" s="14">
        <v>301064</v>
      </c>
      <c r="X128" s="29">
        <v>7.4000000000000003E-3</v>
      </c>
      <c r="Y128" s="14">
        <v>321349</v>
      </c>
      <c r="Z128" s="29">
        <v>-6.3100000000000003E-2</v>
      </c>
    </row>
    <row r="129" spans="1:26" ht="13.75" customHeight="1" x14ac:dyDescent="0.25">
      <c r="A129" s="35"/>
      <c r="B129" s="9" t="s">
        <v>150</v>
      </c>
      <c r="C129" s="14">
        <v>1012438</v>
      </c>
      <c r="D129" s="14">
        <v>53690</v>
      </c>
      <c r="E129" s="29">
        <v>17.857099999999999</v>
      </c>
      <c r="F129" s="14">
        <v>271135</v>
      </c>
      <c r="G129" s="29">
        <v>2.7341000000000002</v>
      </c>
      <c r="H129" s="29">
        <v>1.6000000000000001E-3</v>
      </c>
      <c r="I129" s="18">
        <v>4.537725</v>
      </c>
      <c r="J129" s="18">
        <v>0.91281100000000004</v>
      </c>
      <c r="K129" s="29">
        <v>3.971155</v>
      </c>
      <c r="L129" s="18">
        <v>0.98813799999999996</v>
      </c>
      <c r="M129" s="29">
        <v>3.5921979999999998</v>
      </c>
      <c r="N129" s="29">
        <v>9.1351290236913194E-6</v>
      </c>
      <c r="O129" s="14">
        <v>1686340</v>
      </c>
      <c r="P129" s="14">
        <v>143702</v>
      </c>
      <c r="Q129" s="29">
        <v>10.734999999999999</v>
      </c>
      <c r="R129" s="29">
        <v>1.1000000000000001E-3</v>
      </c>
      <c r="S129" s="18">
        <v>7.1186129999999999</v>
      </c>
      <c r="T129" s="18">
        <v>4.4142469999999996</v>
      </c>
      <c r="U129" s="29">
        <v>0.612645</v>
      </c>
      <c r="V129" s="29">
        <v>5.7332401962087353E-6</v>
      </c>
      <c r="W129" s="14">
        <v>156090</v>
      </c>
      <c r="X129" s="29">
        <v>3.8E-3</v>
      </c>
      <c r="Y129" s="14">
        <v>46753</v>
      </c>
      <c r="Z129" s="29">
        <v>2.3386</v>
      </c>
    </row>
    <row r="130" spans="1:26" ht="13.75" customHeight="1" x14ac:dyDescent="0.25">
      <c r="A130" s="35"/>
      <c r="B130" s="9" t="s">
        <v>151</v>
      </c>
      <c r="C130" s="14">
        <v>1755707</v>
      </c>
      <c r="D130" s="14"/>
      <c r="E130" s="29"/>
      <c r="F130" s="14">
        <v>878687</v>
      </c>
      <c r="G130" s="29">
        <v>0.99809999999999999</v>
      </c>
      <c r="H130" s="29">
        <v>2.8E-3</v>
      </c>
      <c r="I130" s="18">
        <v>25.550782999999999</v>
      </c>
      <c r="J130" s="18"/>
      <c r="K130" s="29"/>
      <c r="L130" s="18">
        <v>13.381823000000001</v>
      </c>
      <c r="M130" s="29">
        <v>0.90936499999999998</v>
      </c>
      <c r="N130" s="29">
        <v>5.1437603504253511E-5</v>
      </c>
      <c r="O130" s="14">
        <v>3406679</v>
      </c>
      <c r="P130" s="14"/>
      <c r="Q130" s="29"/>
      <c r="R130" s="29">
        <v>2.3E-3</v>
      </c>
      <c r="S130" s="18">
        <v>48.986106999999997</v>
      </c>
      <c r="T130" s="18"/>
      <c r="U130" s="29"/>
      <c r="V130" s="29">
        <v>3.945278633747643E-5</v>
      </c>
      <c r="W130" s="14">
        <v>207797</v>
      </c>
      <c r="X130" s="29">
        <v>5.1000000000000004E-3</v>
      </c>
      <c r="Y130" s="14">
        <v>168751</v>
      </c>
      <c r="Z130" s="29">
        <v>0.23139999999999999</v>
      </c>
    </row>
    <row r="131" spans="1:26" ht="13.75" customHeight="1" x14ac:dyDescent="0.25">
      <c r="A131" s="11"/>
      <c r="B131" s="13" t="s">
        <v>154</v>
      </c>
      <c r="C131" s="15">
        <v>15714734</v>
      </c>
      <c r="D131" s="15">
        <v>1382373</v>
      </c>
      <c r="E131" s="30">
        <v>10.367900000000001</v>
      </c>
      <c r="F131" s="15">
        <v>5837137</v>
      </c>
      <c r="G131" s="30">
        <v>1.6921999999999999</v>
      </c>
      <c r="H131" s="30">
        <v>2.5100000000000001E-2</v>
      </c>
      <c r="I131" s="19">
        <v>12292.861005999999</v>
      </c>
      <c r="J131" s="19">
        <v>1094.5088639999999</v>
      </c>
      <c r="K131" s="30">
        <v>10.231394999999999</v>
      </c>
      <c r="L131" s="19">
        <v>4265.5325869999997</v>
      </c>
      <c r="M131" s="30">
        <v>1.8819049999999999</v>
      </c>
      <c r="N131" s="30">
        <v>2.4747394643816863E-2</v>
      </c>
      <c r="O131" s="15">
        <v>28551676</v>
      </c>
      <c r="P131" s="15">
        <v>2978818</v>
      </c>
      <c r="Q131" s="30">
        <v>8.5848999999999993</v>
      </c>
      <c r="R131" s="30">
        <v>1.89E-2</v>
      </c>
      <c r="S131" s="19">
        <v>21586.955453999999</v>
      </c>
      <c r="T131" s="19">
        <v>2433.8034170000001</v>
      </c>
      <c r="U131" s="30">
        <v>7.8696380000000001</v>
      </c>
      <c r="V131" s="30">
        <v>1.7385858835511945E-2</v>
      </c>
      <c r="W131" s="15">
        <v>945748</v>
      </c>
      <c r="X131" s="30">
        <v>2.3099999999999999E-2</v>
      </c>
      <c r="Y131" s="15">
        <v>696037</v>
      </c>
      <c r="Z131" s="30">
        <v>0.35880000000000001</v>
      </c>
    </row>
    <row r="132" spans="1:26" ht="14.95" customHeight="1" x14ac:dyDescent="0.25">
      <c r="A132" s="36" t="s">
        <v>152</v>
      </c>
      <c r="B132" s="37"/>
      <c r="C132" s="16">
        <f>SUM(C30,C37,C79,C114,C126,C131)</f>
        <v>626197360</v>
      </c>
      <c r="D132" s="16">
        <f>SUM(D30,D37,D79,D114,D126,D131)</f>
        <v>724459383</v>
      </c>
      <c r="E132" s="30">
        <f>IFERROR((C132-D132)/ABS(D132),"-")</f>
        <v>-0.13563496492114591</v>
      </c>
      <c r="F132" s="17">
        <f>SUM(F30,F37,F79,F114,F126,F131)</f>
        <v>331552061</v>
      </c>
      <c r="G132" s="30">
        <f>IFERROR((C132-F132)/ABS(F132),"-")</f>
        <v>0.88868486629615617</v>
      </c>
      <c r="H132" s="31">
        <f>IFERROR(C132/C132,"-")</f>
        <v>1</v>
      </c>
      <c r="I132" s="20">
        <f>SUM(I30,I37,I79,I114,I126,I131)</f>
        <v>496733.54237800004</v>
      </c>
      <c r="J132" s="20">
        <f>SUM(J30,J37,J79,J114,J126,J131)</f>
        <v>499043.09505799995</v>
      </c>
      <c r="K132" s="32">
        <f>IFERROR((I132-J132)/ABS(J132),"-")</f>
        <v>-4.6279624001840649E-3</v>
      </c>
      <c r="L132" s="20">
        <f>SUM(L30,L37,L79,L114,L126,L131)</f>
        <v>304663.61455799994</v>
      </c>
      <c r="M132" s="32">
        <f>IFERROR((I132-L132)/ABS(L132),"-")</f>
        <v>0.63043277451641677</v>
      </c>
      <c r="N132" s="33">
        <f>IFERROR(I132/I132,"-")</f>
        <v>1</v>
      </c>
      <c r="O132" s="16">
        <f>SUM(O30,O37,O79,O114,O126,O131)</f>
        <v>1509989198</v>
      </c>
      <c r="P132" s="16">
        <f>SUM(P30,P37,P79,P114,P126,P131)</f>
        <v>1663359567</v>
      </c>
      <c r="Q132" s="30">
        <f>IFERROR((O132-P132)/ABS(P132),"-")</f>
        <v>-9.2205180432884726E-2</v>
      </c>
      <c r="R132" s="33">
        <f>IFERROR(O132/O132,"-")</f>
        <v>1</v>
      </c>
      <c r="S132" s="20">
        <f>SUM(S30,S37,S79,S114,S126,S131)</f>
        <v>1241638.7167439999</v>
      </c>
      <c r="T132" s="20">
        <f>SUM(T30,T37,T79,T114,T126,T131)</f>
        <v>1208966.8254510001</v>
      </c>
      <c r="U132" s="32">
        <f>IFERROR((S132-T132)/ABS(T132),"-")</f>
        <v>2.7024638398007006E-2</v>
      </c>
      <c r="V132" s="33">
        <f>IFERROR(S132/S132,"-")</f>
        <v>1</v>
      </c>
      <c r="W132" s="16">
        <f>SUM(W30,W37,W79,W114,W126,W131)</f>
        <v>40884564</v>
      </c>
      <c r="X132" s="33">
        <f>IFERROR(W132/W132,"-")</f>
        <v>1</v>
      </c>
      <c r="Y132" s="16">
        <f>SUM(Y30,Y37,Y79,Y114,Y126,Y131)</f>
        <v>36127743</v>
      </c>
      <c r="Z132" s="34">
        <f>IFERROR((W132-Y132)/ABS(Y132),"-")</f>
        <v>0.13166670832440322</v>
      </c>
    </row>
    <row r="133" spans="1:26" ht="13.75" customHeight="1" x14ac:dyDescent="0.25">
      <c r="A133" s="38" t="s">
        <v>157</v>
      </c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</sheetData>
  <mergeCells count="8">
    <mergeCell ref="A127:A130"/>
    <mergeCell ref="A132:B132"/>
    <mergeCell ref="A133:Z133"/>
    <mergeCell ref="A4:A29"/>
    <mergeCell ref="A31:A36"/>
    <mergeCell ref="A38:A78"/>
    <mergeCell ref="A80:A113"/>
    <mergeCell ref="A115:A12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0A3C5-D6CA-4A36-9BA9-611731505CC8}">
  <dimension ref="A1:Z133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158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6321610</v>
      </c>
      <c r="D4" s="14">
        <v>3128584</v>
      </c>
      <c r="E4" s="29">
        <v>1.0206</v>
      </c>
      <c r="F4" s="14">
        <v>4204651</v>
      </c>
      <c r="G4" s="29">
        <v>0.50349999999999995</v>
      </c>
      <c r="H4" s="29">
        <v>9.4999999999999998E-3</v>
      </c>
      <c r="I4" s="18">
        <v>24608.579012999999</v>
      </c>
      <c r="J4" s="18">
        <v>10722.001278</v>
      </c>
      <c r="K4" s="29">
        <v>1.295148</v>
      </c>
      <c r="L4" s="18">
        <v>15058.449823000001</v>
      </c>
      <c r="M4" s="29">
        <v>0.63420399999999999</v>
      </c>
      <c r="N4" s="29">
        <v>4.3373831119740976E-2</v>
      </c>
      <c r="O4" s="14">
        <v>14788003</v>
      </c>
      <c r="P4" s="14">
        <v>12481532</v>
      </c>
      <c r="Q4" s="29">
        <v>0.18479999999999999</v>
      </c>
      <c r="R4" s="29">
        <v>6.7999999999999996E-3</v>
      </c>
      <c r="S4" s="18">
        <v>54263.750902</v>
      </c>
      <c r="T4" s="18">
        <v>42720.763873999997</v>
      </c>
      <c r="U4" s="29">
        <v>0.27019599999999999</v>
      </c>
      <c r="V4" s="29">
        <v>2.9996565993104803E-2</v>
      </c>
      <c r="W4" s="14">
        <v>616552</v>
      </c>
      <c r="X4" s="29">
        <v>1.7500000000000002E-2</v>
      </c>
      <c r="Y4" s="14">
        <v>531666</v>
      </c>
      <c r="Z4" s="29">
        <v>0.15966</v>
      </c>
    </row>
    <row r="5" spans="1:26" ht="13.75" customHeight="1" x14ac:dyDescent="0.25">
      <c r="A5" s="35"/>
      <c r="B5" s="9" t="s">
        <v>26</v>
      </c>
      <c r="C5" s="14">
        <v>9122442</v>
      </c>
      <c r="D5" s="14">
        <v>5726629</v>
      </c>
      <c r="E5" s="29">
        <v>0.59299999999999997</v>
      </c>
      <c r="F5" s="14">
        <v>5508854</v>
      </c>
      <c r="G5" s="29">
        <v>0.65600000000000003</v>
      </c>
      <c r="H5" s="29">
        <v>1.37E-2</v>
      </c>
      <c r="I5" s="18">
        <v>9291.9774820000002</v>
      </c>
      <c r="J5" s="18">
        <v>5366.2159119999997</v>
      </c>
      <c r="K5" s="29">
        <v>0.73157000000000005</v>
      </c>
      <c r="L5" s="18">
        <v>5311.1984229999998</v>
      </c>
      <c r="M5" s="29">
        <v>0.74950700000000003</v>
      </c>
      <c r="N5" s="29">
        <v>1.6377567427188527E-2</v>
      </c>
      <c r="O5" s="14">
        <v>23425273</v>
      </c>
      <c r="P5" s="14">
        <v>22430269</v>
      </c>
      <c r="Q5" s="29">
        <v>4.4400000000000002E-2</v>
      </c>
      <c r="R5" s="29">
        <v>1.0800000000000001E-2</v>
      </c>
      <c r="S5" s="18">
        <v>22936.692470000002</v>
      </c>
      <c r="T5" s="18">
        <v>20836.866909</v>
      </c>
      <c r="U5" s="29">
        <v>0.100775</v>
      </c>
      <c r="V5" s="29">
        <v>1.2679219514007953E-2</v>
      </c>
      <c r="W5" s="14">
        <v>603467</v>
      </c>
      <c r="X5" s="29">
        <v>1.7100000000000001E-2</v>
      </c>
      <c r="Y5" s="14">
        <v>603010</v>
      </c>
      <c r="Z5" s="29">
        <v>7.5799999999999999E-4</v>
      </c>
    </row>
    <row r="6" spans="1:26" ht="13.75" customHeight="1" x14ac:dyDescent="0.25">
      <c r="A6" s="35"/>
      <c r="B6" s="9" t="s">
        <v>27</v>
      </c>
      <c r="C6" s="14">
        <v>6811159</v>
      </c>
      <c r="D6" s="14">
        <v>3868103</v>
      </c>
      <c r="E6" s="29">
        <v>0.76090000000000002</v>
      </c>
      <c r="F6" s="14">
        <v>3831627</v>
      </c>
      <c r="G6" s="29">
        <v>0.77759999999999996</v>
      </c>
      <c r="H6" s="29">
        <v>1.0200000000000001E-2</v>
      </c>
      <c r="I6" s="18">
        <v>7675.4501110000001</v>
      </c>
      <c r="J6" s="18">
        <v>4230.386716</v>
      </c>
      <c r="K6" s="29">
        <v>0.814361</v>
      </c>
      <c r="L6" s="18">
        <v>4043.05</v>
      </c>
      <c r="M6" s="29">
        <v>0.89843099999999998</v>
      </c>
      <c r="N6" s="29">
        <v>1.3528358411375256E-2</v>
      </c>
      <c r="O6" s="14">
        <v>16435383</v>
      </c>
      <c r="P6" s="14">
        <v>14719499</v>
      </c>
      <c r="Q6" s="29">
        <v>0.1166</v>
      </c>
      <c r="R6" s="29">
        <v>7.6E-3</v>
      </c>
      <c r="S6" s="18">
        <v>17768.648926999998</v>
      </c>
      <c r="T6" s="18">
        <v>16852.580951</v>
      </c>
      <c r="U6" s="29">
        <v>5.4357999999999997E-2</v>
      </c>
      <c r="V6" s="29">
        <v>9.8223665206936799E-3</v>
      </c>
      <c r="W6" s="14">
        <v>226117</v>
      </c>
      <c r="X6" s="29">
        <v>6.4000000000000003E-3</v>
      </c>
      <c r="Y6" s="14">
        <v>203966</v>
      </c>
      <c r="Z6" s="29">
        <v>0.108601</v>
      </c>
    </row>
    <row r="7" spans="1:26" ht="13.75" customHeight="1" x14ac:dyDescent="0.25">
      <c r="A7" s="35"/>
      <c r="B7" s="9" t="s">
        <v>28</v>
      </c>
      <c r="C7" s="14">
        <v>1935924</v>
      </c>
      <c r="D7" s="14">
        <v>1245837</v>
      </c>
      <c r="E7" s="29">
        <v>0.55389999999999995</v>
      </c>
      <c r="F7" s="14">
        <v>1340002</v>
      </c>
      <c r="G7" s="29">
        <v>0.44469999999999998</v>
      </c>
      <c r="H7" s="29">
        <v>2.8999999999999998E-3</v>
      </c>
      <c r="I7" s="18">
        <v>1634.1541609999999</v>
      </c>
      <c r="J7" s="18">
        <v>953.50321699999995</v>
      </c>
      <c r="K7" s="29">
        <v>0.71384199999999998</v>
      </c>
      <c r="L7" s="18">
        <v>1091.6027879999999</v>
      </c>
      <c r="M7" s="29">
        <v>0.49702299999999999</v>
      </c>
      <c r="N7" s="29">
        <v>2.880277100331246E-3</v>
      </c>
      <c r="O7" s="14">
        <v>5630431</v>
      </c>
      <c r="P7" s="14">
        <v>5446282</v>
      </c>
      <c r="Q7" s="29">
        <v>3.3799999999999997E-2</v>
      </c>
      <c r="R7" s="29">
        <v>2.5999999999999999E-3</v>
      </c>
      <c r="S7" s="18">
        <v>4632.5682429999997</v>
      </c>
      <c r="T7" s="18">
        <v>4178.3245010000001</v>
      </c>
      <c r="U7" s="29">
        <v>0.10871400000000001</v>
      </c>
      <c r="V7" s="29">
        <v>2.5608465450476141E-3</v>
      </c>
      <c r="W7" s="14">
        <v>103744</v>
      </c>
      <c r="X7" s="29">
        <v>2.8999999999999998E-3</v>
      </c>
      <c r="Y7" s="14">
        <v>112936</v>
      </c>
      <c r="Z7" s="29">
        <v>-8.1391000000000005E-2</v>
      </c>
    </row>
    <row r="8" spans="1:26" ht="13.75" customHeight="1" x14ac:dyDescent="0.25">
      <c r="A8" s="35"/>
      <c r="B8" s="9" t="s">
        <v>29</v>
      </c>
      <c r="C8" s="14">
        <v>10676256</v>
      </c>
      <c r="D8" s="14">
        <v>4832907</v>
      </c>
      <c r="E8" s="29">
        <v>1.2091000000000001</v>
      </c>
      <c r="F8" s="14">
        <v>6377434</v>
      </c>
      <c r="G8" s="29">
        <v>0.67410000000000003</v>
      </c>
      <c r="H8" s="29">
        <v>1.6E-2</v>
      </c>
      <c r="I8" s="18">
        <v>59565.262904000003</v>
      </c>
      <c r="J8" s="18">
        <v>21522.511170000002</v>
      </c>
      <c r="K8" s="29">
        <v>1.7675799999999999</v>
      </c>
      <c r="L8" s="18">
        <v>32368.795327</v>
      </c>
      <c r="M8" s="29">
        <v>0.84020600000000001</v>
      </c>
      <c r="N8" s="29">
        <v>0.10498670615789074</v>
      </c>
      <c r="O8" s="14">
        <v>23331048</v>
      </c>
      <c r="P8" s="14">
        <v>15887237</v>
      </c>
      <c r="Q8" s="29">
        <v>0.46850000000000003</v>
      </c>
      <c r="R8" s="29">
        <v>1.0699999999999999E-2</v>
      </c>
      <c r="S8" s="18">
        <v>122140.98059599999</v>
      </c>
      <c r="T8" s="18">
        <v>68214.766721000007</v>
      </c>
      <c r="U8" s="29">
        <v>0.79053600000000002</v>
      </c>
      <c r="V8" s="29">
        <v>6.751855380449584E-2</v>
      </c>
      <c r="W8" s="14">
        <v>406375</v>
      </c>
      <c r="X8" s="29">
        <v>1.15E-2</v>
      </c>
      <c r="Y8" s="14">
        <v>401432</v>
      </c>
      <c r="Z8" s="29">
        <v>1.2312999999999999E-2</v>
      </c>
    </row>
    <row r="9" spans="1:26" ht="13.75" customHeight="1" x14ac:dyDescent="0.25">
      <c r="A9" s="35"/>
      <c r="B9" s="9" t="s">
        <v>30</v>
      </c>
      <c r="C9" s="14">
        <v>9354820</v>
      </c>
      <c r="D9" s="14">
        <v>6885225</v>
      </c>
      <c r="E9" s="29">
        <v>0.35870000000000002</v>
      </c>
      <c r="F9" s="14">
        <v>11824739</v>
      </c>
      <c r="G9" s="29">
        <v>-0.2089</v>
      </c>
      <c r="H9" s="29">
        <v>1.41E-2</v>
      </c>
      <c r="I9" s="18">
        <v>13668.166692999999</v>
      </c>
      <c r="J9" s="18">
        <v>8163.3938690000004</v>
      </c>
      <c r="K9" s="29">
        <v>0.67432400000000003</v>
      </c>
      <c r="L9" s="18">
        <v>17418.885955999998</v>
      </c>
      <c r="M9" s="29">
        <v>-0.21532499999999999</v>
      </c>
      <c r="N9" s="29">
        <v>2.4090816196476433E-2</v>
      </c>
      <c r="O9" s="14">
        <v>29461303</v>
      </c>
      <c r="P9" s="14">
        <v>26320384</v>
      </c>
      <c r="Q9" s="29">
        <v>0.1193</v>
      </c>
      <c r="R9" s="29">
        <v>1.35E-2</v>
      </c>
      <c r="S9" s="18">
        <v>42421.776825000001</v>
      </c>
      <c r="T9" s="18">
        <v>32510.879417</v>
      </c>
      <c r="U9" s="29">
        <v>0.30484899999999998</v>
      </c>
      <c r="V9" s="29">
        <v>2.3450417763674635E-2</v>
      </c>
      <c r="W9" s="14">
        <v>264912</v>
      </c>
      <c r="X9" s="29">
        <v>7.4999999999999997E-3</v>
      </c>
      <c r="Y9" s="14">
        <v>314322</v>
      </c>
      <c r="Z9" s="29">
        <v>-0.157195</v>
      </c>
    </row>
    <row r="10" spans="1:26" ht="13.75" customHeight="1" x14ac:dyDescent="0.25">
      <c r="A10" s="35"/>
      <c r="B10" s="9" t="s">
        <v>31</v>
      </c>
      <c r="C10" s="14">
        <v>15278775</v>
      </c>
      <c r="D10" s="14">
        <v>21083602</v>
      </c>
      <c r="E10" s="29">
        <v>-0.27529999999999999</v>
      </c>
      <c r="F10" s="14">
        <v>13680491</v>
      </c>
      <c r="G10" s="29">
        <v>0.1168</v>
      </c>
      <c r="H10" s="29">
        <v>2.3E-2</v>
      </c>
      <c r="I10" s="18">
        <v>5376.4712989999998</v>
      </c>
      <c r="J10" s="18">
        <v>6512.5388430000003</v>
      </c>
      <c r="K10" s="29">
        <v>-0.17444299999999999</v>
      </c>
      <c r="L10" s="18">
        <v>4482.6829079999998</v>
      </c>
      <c r="M10" s="29">
        <v>0.19938700000000001</v>
      </c>
      <c r="N10" s="29">
        <v>9.4762951578702907E-3</v>
      </c>
      <c r="O10" s="14">
        <v>60607387</v>
      </c>
      <c r="P10" s="14">
        <v>84647011</v>
      </c>
      <c r="Q10" s="29">
        <v>-0.28399999999999997</v>
      </c>
      <c r="R10" s="29">
        <v>2.7900000000000001E-2</v>
      </c>
      <c r="S10" s="18">
        <v>19418.206754999999</v>
      </c>
      <c r="T10" s="18">
        <v>24076.886253000001</v>
      </c>
      <c r="U10" s="29">
        <v>-0.193492</v>
      </c>
      <c r="V10" s="29">
        <v>1.0734228849127392E-2</v>
      </c>
      <c r="W10" s="14">
        <v>479681</v>
      </c>
      <c r="X10" s="29">
        <v>1.3599999999999999E-2</v>
      </c>
      <c r="Y10" s="14">
        <v>603796</v>
      </c>
      <c r="Z10" s="29">
        <v>-0.20555799999999999</v>
      </c>
    </row>
    <row r="11" spans="1:26" ht="13.75" customHeight="1" x14ac:dyDescent="0.25">
      <c r="A11" s="35"/>
      <c r="B11" s="9" t="s">
        <v>32</v>
      </c>
      <c r="C11" s="14">
        <v>40770215</v>
      </c>
      <c r="D11" s="14">
        <v>45742067</v>
      </c>
      <c r="E11" s="29">
        <v>-0.1087</v>
      </c>
      <c r="F11" s="14">
        <v>48547057</v>
      </c>
      <c r="G11" s="29">
        <v>-0.16020000000000001</v>
      </c>
      <c r="H11" s="29">
        <v>6.13E-2</v>
      </c>
      <c r="I11" s="18">
        <v>14640.561771000001</v>
      </c>
      <c r="J11" s="18">
        <v>17776.359735999999</v>
      </c>
      <c r="K11" s="29">
        <v>-0.176403</v>
      </c>
      <c r="L11" s="18">
        <v>17404.146908999999</v>
      </c>
      <c r="M11" s="29">
        <v>-0.15878900000000001</v>
      </c>
      <c r="N11" s="29">
        <v>2.5804710358043374E-2</v>
      </c>
      <c r="O11" s="14">
        <v>136882579</v>
      </c>
      <c r="P11" s="14">
        <v>179365972</v>
      </c>
      <c r="Q11" s="29">
        <v>-0.2369</v>
      </c>
      <c r="R11" s="29">
        <v>6.2899999999999998E-2</v>
      </c>
      <c r="S11" s="18">
        <v>50511.058505000001</v>
      </c>
      <c r="T11" s="18">
        <v>73238.444222000006</v>
      </c>
      <c r="U11" s="29">
        <v>-0.31031999999999998</v>
      </c>
      <c r="V11" s="29">
        <v>2.7922107754091246E-2</v>
      </c>
      <c r="W11" s="14">
        <v>2120838</v>
      </c>
      <c r="X11" s="29">
        <v>6.0199999999999997E-2</v>
      </c>
      <c r="Y11" s="14">
        <v>3088727</v>
      </c>
      <c r="Z11" s="29">
        <v>-0.31336199999999997</v>
      </c>
    </row>
    <row r="12" spans="1:26" ht="13.75" customHeight="1" x14ac:dyDescent="0.25">
      <c r="A12" s="35"/>
      <c r="B12" s="9" t="s">
        <v>33</v>
      </c>
      <c r="C12" s="14">
        <v>4144</v>
      </c>
      <c r="D12" s="14">
        <v>1593</v>
      </c>
      <c r="E12" s="29">
        <v>1.6013999999999999</v>
      </c>
      <c r="F12" s="14">
        <v>3865</v>
      </c>
      <c r="G12" s="29">
        <v>7.22E-2</v>
      </c>
      <c r="H12" s="29">
        <v>0</v>
      </c>
      <c r="I12" s="18">
        <v>1.5627899999999999</v>
      </c>
      <c r="J12" s="18">
        <v>0.71462000000000003</v>
      </c>
      <c r="K12" s="29">
        <v>1.1868829999999999</v>
      </c>
      <c r="L12" s="18">
        <v>1.497069</v>
      </c>
      <c r="M12" s="29">
        <v>4.3900000000000002E-2</v>
      </c>
      <c r="N12" s="29">
        <v>2.7544942558370219E-6</v>
      </c>
      <c r="O12" s="14">
        <v>15609</v>
      </c>
      <c r="P12" s="14">
        <v>4296</v>
      </c>
      <c r="Q12" s="29">
        <v>2.6334</v>
      </c>
      <c r="R12" s="29">
        <v>0</v>
      </c>
      <c r="S12" s="18">
        <v>6.2045529999999998</v>
      </c>
      <c r="T12" s="18">
        <v>2.0153150000000002</v>
      </c>
      <c r="U12" s="29">
        <v>2.0787010000000001</v>
      </c>
      <c r="V12" s="29">
        <v>3.4298271024120583E-6</v>
      </c>
      <c r="W12" s="14">
        <v>245</v>
      </c>
      <c r="X12" s="29">
        <v>0</v>
      </c>
      <c r="Y12" s="14">
        <v>405</v>
      </c>
      <c r="Z12" s="29">
        <v>-0.39506200000000002</v>
      </c>
    </row>
    <row r="13" spans="1:26" ht="13.75" customHeight="1" x14ac:dyDescent="0.25">
      <c r="A13" s="35"/>
      <c r="B13" s="9" t="s">
        <v>34</v>
      </c>
      <c r="C13" s="14">
        <v>45072609</v>
      </c>
      <c r="D13" s="14">
        <v>22911013</v>
      </c>
      <c r="E13" s="29">
        <v>0.96730000000000005</v>
      </c>
      <c r="F13" s="14">
        <v>18464657</v>
      </c>
      <c r="G13" s="29">
        <v>1.4410000000000001</v>
      </c>
      <c r="H13" s="29">
        <v>6.7699999999999996E-2</v>
      </c>
      <c r="I13" s="18">
        <v>48838.368270999999</v>
      </c>
      <c r="J13" s="18">
        <v>19281.048417999998</v>
      </c>
      <c r="K13" s="29">
        <v>1.5329729999999999</v>
      </c>
      <c r="L13" s="18">
        <v>17306.031886000001</v>
      </c>
      <c r="M13" s="29">
        <v>1.8220430000000001</v>
      </c>
      <c r="N13" s="29">
        <v>8.6080026661882011E-2</v>
      </c>
      <c r="O13" s="14">
        <v>83801742</v>
      </c>
      <c r="P13" s="14">
        <v>82512783</v>
      </c>
      <c r="Q13" s="29">
        <v>1.5599999999999999E-2</v>
      </c>
      <c r="R13" s="29">
        <v>3.85E-2</v>
      </c>
      <c r="S13" s="18">
        <v>84080.126793999996</v>
      </c>
      <c r="T13" s="18">
        <v>64824.240941999997</v>
      </c>
      <c r="U13" s="29">
        <v>0.29704799999999998</v>
      </c>
      <c r="V13" s="29">
        <v>4.6478819288400544E-2</v>
      </c>
      <c r="W13" s="14">
        <v>912224</v>
      </c>
      <c r="X13" s="29">
        <v>2.5899999999999999E-2</v>
      </c>
      <c r="Y13" s="14">
        <v>901480</v>
      </c>
      <c r="Z13" s="29">
        <v>1.1918E-2</v>
      </c>
    </row>
    <row r="14" spans="1:26" ht="13.75" customHeight="1" x14ac:dyDescent="0.25">
      <c r="A14" s="35"/>
      <c r="B14" s="9" t="s">
        <v>35</v>
      </c>
      <c r="C14" s="14">
        <v>3048702</v>
      </c>
      <c r="D14" s="14">
        <v>10695686</v>
      </c>
      <c r="E14" s="29">
        <v>-0.71499999999999997</v>
      </c>
      <c r="F14" s="14">
        <v>2697793</v>
      </c>
      <c r="G14" s="29">
        <v>0.13009999999999999</v>
      </c>
      <c r="H14" s="29">
        <v>4.5999999999999999E-3</v>
      </c>
      <c r="I14" s="18">
        <v>1153.1843120000001</v>
      </c>
      <c r="J14" s="18">
        <v>4085.902427</v>
      </c>
      <c r="K14" s="29">
        <v>-0.71776499999999999</v>
      </c>
      <c r="L14" s="18">
        <v>990.70002399999998</v>
      </c>
      <c r="M14" s="29">
        <v>0.16400999999999999</v>
      </c>
      <c r="N14" s="29">
        <v>2.0325440803469234E-3</v>
      </c>
      <c r="O14" s="14">
        <v>12253244</v>
      </c>
      <c r="P14" s="14">
        <v>41006608</v>
      </c>
      <c r="Q14" s="29">
        <v>-0.70120000000000005</v>
      </c>
      <c r="R14" s="29">
        <v>5.5999999999999999E-3</v>
      </c>
      <c r="S14" s="18">
        <v>4558.0938569999998</v>
      </c>
      <c r="T14" s="18">
        <v>15525.531046</v>
      </c>
      <c r="U14" s="29">
        <v>-0.70641299999999996</v>
      </c>
      <c r="V14" s="29">
        <v>2.5196777021771772E-3</v>
      </c>
      <c r="W14" s="14">
        <v>250906</v>
      </c>
      <c r="X14" s="29">
        <v>7.1000000000000004E-3</v>
      </c>
      <c r="Y14" s="14">
        <v>254142</v>
      </c>
      <c r="Z14" s="29">
        <v>-1.2733E-2</v>
      </c>
    </row>
    <row r="15" spans="1:26" ht="13.75" customHeight="1" x14ac:dyDescent="0.25">
      <c r="A15" s="35"/>
      <c r="B15" s="9" t="s">
        <v>36</v>
      </c>
      <c r="C15" s="14">
        <v>11822217</v>
      </c>
      <c r="D15" s="14">
        <v>11146019</v>
      </c>
      <c r="E15" s="29">
        <v>6.0699999999999997E-2</v>
      </c>
      <c r="F15" s="14">
        <v>12622613</v>
      </c>
      <c r="G15" s="29">
        <v>-6.3399999999999998E-2</v>
      </c>
      <c r="H15" s="29">
        <v>1.78E-2</v>
      </c>
      <c r="I15" s="18">
        <v>4449.764416</v>
      </c>
      <c r="J15" s="18">
        <v>4439.7296260000003</v>
      </c>
      <c r="K15" s="29">
        <v>2.2599999999999999E-3</v>
      </c>
      <c r="L15" s="18">
        <v>4751.1417819999997</v>
      </c>
      <c r="M15" s="29">
        <v>-6.3433000000000003E-2</v>
      </c>
      <c r="N15" s="29">
        <v>7.8429286876035686E-3</v>
      </c>
      <c r="O15" s="14">
        <v>39314689</v>
      </c>
      <c r="P15" s="14">
        <v>39144634</v>
      </c>
      <c r="Q15" s="29">
        <v>4.3E-3</v>
      </c>
      <c r="R15" s="29">
        <v>1.8100000000000002E-2</v>
      </c>
      <c r="S15" s="18">
        <v>15159.720875999999</v>
      </c>
      <c r="T15" s="18">
        <v>16285.039823999999</v>
      </c>
      <c r="U15" s="29">
        <v>-6.9100999999999996E-2</v>
      </c>
      <c r="V15" s="29">
        <v>8.380172032619702E-3</v>
      </c>
      <c r="W15" s="14">
        <v>1042956</v>
      </c>
      <c r="X15" s="29">
        <v>2.9600000000000001E-2</v>
      </c>
      <c r="Y15" s="14">
        <v>1358722</v>
      </c>
      <c r="Z15" s="29">
        <v>-0.23239899999999999</v>
      </c>
    </row>
    <row r="16" spans="1:26" ht="13.75" customHeight="1" thickBot="1" x14ac:dyDescent="0.3">
      <c r="A16" s="35"/>
      <c r="B16" s="9" t="s">
        <v>37</v>
      </c>
      <c r="C16" s="14">
        <v>8244461</v>
      </c>
      <c r="D16" s="14">
        <v>5134450</v>
      </c>
      <c r="E16" s="29">
        <v>0.60570000000000002</v>
      </c>
      <c r="F16" s="14">
        <v>8147952</v>
      </c>
      <c r="G16" s="29">
        <v>1.18E-2</v>
      </c>
      <c r="H16" s="29">
        <v>1.24E-2</v>
      </c>
      <c r="I16" s="18">
        <v>11501.448621</v>
      </c>
      <c r="J16" s="18">
        <v>9367.9778760000008</v>
      </c>
      <c r="K16" s="29">
        <v>0.227741</v>
      </c>
      <c r="L16" s="18">
        <v>11172.275465999999</v>
      </c>
      <c r="M16" s="29">
        <v>2.9463E-2</v>
      </c>
      <c r="N16" s="29">
        <v>2.0271869003736356E-2</v>
      </c>
      <c r="O16" s="14">
        <v>26207822</v>
      </c>
      <c r="P16" s="14">
        <v>16178932</v>
      </c>
      <c r="Q16" s="29">
        <v>0.61990000000000001</v>
      </c>
      <c r="R16" s="29">
        <v>1.2E-2</v>
      </c>
      <c r="S16" s="18">
        <v>35344.664710999998</v>
      </c>
      <c r="T16" s="18">
        <v>31246.842268</v>
      </c>
      <c r="U16" s="29">
        <v>0.13114400000000001</v>
      </c>
      <c r="V16" s="29">
        <v>1.9538246985956097E-2</v>
      </c>
      <c r="W16" s="14">
        <v>218516</v>
      </c>
      <c r="X16" s="29">
        <v>6.1999999999999998E-3</v>
      </c>
      <c r="Y16" s="14">
        <v>214092</v>
      </c>
      <c r="Z16" s="29">
        <v>2.0663999999999998E-2</v>
      </c>
    </row>
    <row r="17" spans="1:26" ht="13.75" customHeight="1" x14ac:dyDescent="0.25">
      <c r="A17" s="35"/>
      <c r="B17" s="9" t="s">
        <v>38</v>
      </c>
      <c r="C17" s="14">
        <v>5230339</v>
      </c>
      <c r="D17" s="14">
        <v>4249743</v>
      </c>
      <c r="E17" s="29">
        <v>0.23069999999999999</v>
      </c>
      <c r="F17" s="14">
        <v>2078109</v>
      </c>
      <c r="G17" s="29">
        <v>1.5168999999999999</v>
      </c>
      <c r="H17" s="29">
        <v>7.9000000000000008E-3</v>
      </c>
      <c r="I17" s="18">
        <v>13439.892102</v>
      </c>
      <c r="J17" s="18">
        <v>8840.9204499999996</v>
      </c>
      <c r="K17" s="29">
        <v>0.52019099999999996</v>
      </c>
      <c r="L17" s="18">
        <v>4660.7627119999997</v>
      </c>
      <c r="M17" s="29">
        <v>1.8836250000000001</v>
      </c>
      <c r="N17" s="29">
        <v>2.3688470999960558E-2</v>
      </c>
      <c r="O17" s="14">
        <v>9975885</v>
      </c>
      <c r="P17" s="14">
        <v>15619724</v>
      </c>
      <c r="Q17" s="29">
        <v>-0.36130000000000001</v>
      </c>
      <c r="R17" s="29">
        <v>4.5999999999999999E-3</v>
      </c>
      <c r="S17" s="18">
        <v>23816.246386999999</v>
      </c>
      <c r="T17" s="18">
        <v>32414.066133</v>
      </c>
      <c r="U17" s="29">
        <v>-0.26524999999999999</v>
      </c>
      <c r="V17" s="29">
        <v>1.3165429860274521E-2</v>
      </c>
      <c r="W17" s="14">
        <v>74581</v>
      </c>
      <c r="X17" s="29">
        <v>2.0999999999999999E-3</v>
      </c>
      <c r="Y17" s="14">
        <v>58809</v>
      </c>
      <c r="Z17" s="29">
        <v>0.26818999999999998</v>
      </c>
    </row>
    <row r="18" spans="1:26" ht="13.75" customHeight="1" x14ac:dyDescent="0.25">
      <c r="A18" s="35"/>
      <c r="B18" s="9" t="s">
        <v>39</v>
      </c>
      <c r="C18" s="14">
        <v>7963025</v>
      </c>
      <c r="D18" s="14">
        <v>8265666</v>
      </c>
      <c r="E18" s="29">
        <v>-3.6600000000000001E-2</v>
      </c>
      <c r="F18" s="14">
        <v>7757476</v>
      </c>
      <c r="G18" s="29">
        <v>2.6499999999999999E-2</v>
      </c>
      <c r="H18" s="29">
        <v>1.2E-2</v>
      </c>
      <c r="I18" s="18">
        <v>5001.7753579999999</v>
      </c>
      <c r="J18" s="18">
        <v>4445.997402</v>
      </c>
      <c r="K18" s="29">
        <v>0.12500600000000001</v>
      </c>
      <c r="L18" s="18">
        <v>4695.1124749999999</v>
      </c>
      <c r="M18" s="29">
        <v>6.5314999999999998E-2</v>
      </c>
      <c r="N18" s="29">
        <v>8.8158751288389126E-3</v>
      </c>
      <c r="O18" s="14">
        <v>30985954</v>
      </c>
      <c r="P18" s="14">
        <v>23116503</v>
      </c>
      <c r="Q18" s="29">
        <v>0.34039999999999998</v>
      </c>
      <c r="R18" s="29">
        <v>1.4200000000000001E-2</v>
      </c>
      <c r="S18" s="18">
        <v>18465.341547</v>
      </c>
      <c r="T18" s="18">
        <v>13750.191559000001</v>
      </c>
      <c r="U18" s="29">
        <v>0.34291500000000003</v>
      </c>
      <c r="V18" s="29">
        <v>1.0207492609571713E-2</v>
      </c>
      <c r="W18" s="14">
        <v>254323</v>
      </c>
      <c r="X18" s="29">
        <v>7.1999999999999998E-3</v>
      </c>
      <c r="Y18" s="14">
        <v>292209</v>
      </c>
      <c r="Z18" s="29">
        <v>-0.12965399999999999</v>
      </c>
    </row>
    <row r="19" spans="1:26" ht="13.75" customHeight="1" x14ac:dyDescent="0.25">
      <c r="A19" s="35"/>
      <c r="B19" s="9" t="s">
        <v>40</v>
      </c>
      <c r="C19" s="14">
        <v>6708520</v>
      </c>
      <c r="D19" s="14">
        <v>3664021</v>
      </c>
      <c r="E19" s="29">
        <v>0.83089999999999997</v>
      </c>
      <c r="F19" s="14">
        <v>5961764</v>
      </c>
      <c r="G19" s="29">
        <v>0.12529999999999999</v>
      </c>
      <c r="H19" s="29">
        <v>1.01E-2</v>
      </c>
      <c r="I19" s="18">
        <v>4682.8354499999996</v>
      </c>
      <c r="J19" s="18">
        <v>2748.0196799999999</v>
      </c>
      <c r="K19" s="29">
        <v>0.70407600000000004</v>
      </c>
      <c r="L19" s="18">
        <v>4077.9915249999999</v>
      </c>
      <c r="M19" s="29">
        <v>0.14831900000000001</v>
      </c>
      <c r="N19" s="29">
        <v>8.253727850866064E-3</v>
      </c>
      <c r="O19" s="14">
        <v>21134035</v>
      </c>
      <c r="P19" s="14">
        <v>11456922</v>
      </c>
      <c r="Q19" s="29">
        <v>0.84470000000000001</v>
      </c>
      <c r="R19" s="29">
        <v>9.7000000000000003E-3</v>
      </c>
      <c r="S19" s="18">
        <v>14661.872121</v>
      </c>
      <c r="T19" s="18">
        <v>9106.4180130000004</v>
      </c>
      <c r="U19" s="29">
        <v>0.61005900000000002</v>
      </c>
      <c r="V19" s="29">
        <v>8.1049652364490344E-3</v>
      </c>
      <c r="W19" s="14">
        <v>199884</v>
      </c>
      <c r="X19" s="29">
        <v>5.7000000000000002E-3</v>
      </c>
      <c r="Y19" s="14">
        <v>293931</v>
      </c>
      <c r="Z19" s="29">
        <v>-0.319963</v>
      </c>
    </row>
    <row r="20" spans="1:26" ht="13.75" customHeight="1" x14ac:dyDescent="0.25">
      <c r="A20" s="35"/>
      <c r="B20" s="9" t="s">
        <v>41</v>
      </c>
      <c r="C20" s="14">
        <v>3194791</v>
      </c>
      <c r="D20" s="14"/>
      <c r="E20" s="29"/>
      <c r="F20" s="14">
        <v>1934408</v>
      </c>
      <c r="G20" s="29">
        <v>0.65159999999999996</v>
      </c>
      <c r="H20" s="29">
        <v>4.7999999999999996E-3</v>
      </c>
      <c r="I20" s="18">
        <v>2281.899116</v>
      </c>
      <c r="J20" s="18"/>
      <c r="K20" s="29"/>
      <c r="L20" s="18">
        <v>1270.820776</v>
      </c>
      <c r="M20" s="29">
        <v>0.79561000000000004</v>
      </c>
      <c r="N20" s="29">
        <v>4.0219594490760622E-3</v>
      </c>
      <c r="O20" s="14">
        <v>12013505</v>
      </c>
      <c r="P20" s="14"/>
      <c r="Q20" s="29"/>
      <c r="R20" s="29">
        <v>5.4999999999999997E-3</v>
      </c>
      <c r="S20" s="18">
        <v>8222.2147129999994</v>
      </c>
      <c r="T20" s="18"/>
      <c r="U20" s="29"/>
      <c r="V20" s="29">
        <v>4.5451743041760757E-3</v>
      </c>
      <c r="W20" s="14">
        <v>128855</v>
      </c>
      <c r="X20" s="29">
        <v>3.7000000000000002E-3</v>
      </c>
      <c r="Y20" s="14">
        <v>67310</v>
      </c>
      <c r="Z20" s="29">
        <v>0.91435200000000005</v>
      </c>
    </row>
    <row r="21" spans="1:26" ht="13.75" customHeight="1" x14ac:dyDescent="0.25">
      <c r="A21" s="35"/>
      <c r="B21" s="9" t="s">
        <v>42</v>
      </c>
      <c r="C21" s="14">
        <v>516915</v>
      </c>
      <c r="D21" s="14"/>
      <c r="E21" s="29"/>
      <c r="F21" s="14">
        <v>891591</v>
      </c>
      <c r="G21" s="29">
        <v>-0.42020000000000002</v>
      </c>
      <c r="H21" s="29">
        <v>8.0000000000000004E-4</v>
      </c>
      <c r="I21" s="18">
        <v>341.49556000000001</v>
      </c>
      <c r="J21" s="18"/>
      <c r="K21" s="29"/>
      <c r="L21" s="18">
        <v>606.64593200000002</v>
      </c>
      <c r="M21" s="29">
        <v>-0.43707600000000002</v>
      </c>
      <c r="N21" s="29">
        <v>6.0190272423924342E-4</v>
      </c>
      <c r="O21" s="14">
        <v>2526204</v>
      </c>
      <c r="P21" s="14"/>
      <c r="Q21" s="29"/>
      <c r="R21" s="29">
        <v>1.1999999999999999E-3</v>
      </c>
      <c r="S21" s="18">
        <v>1654.1227040000001</v>
      </c>
      <c r="T21" s="18"/>
      <c r="U21" s="29"/>
      <c r="V21" s="29">
        <v>9.1438575525010733E-4</v>
      </c>
      <c r="W21" s="14">
        <v>24925</v>
      </c>
      <c r="X21" s="29">
        <v>6.9999999999999999E-4</v>
      </c>
      <c r="Y21" s="14">
        <v>26207</v>
      </c>
      <c r="Z21" s="29">
        <v>-4.8918000000000003E-2</v>
      </c>
    </row>
    <row r="22" spans="1:26" ht="13.75" customHeight="1" x14ac:dyDescent="0.25">
      <c r="A22" s="35"/>
      <c r="B22" s="9" t="s">
        <v>43</v>
      </c>
      <c r="C22" s="14">
        <v>2489015</v>
      </c>
      <c r="D22" s="14">
        <v>1402694</v>
      </c>
      <c r="E22" s="29">
        <v>0.77449999999999997</v>
      </c>
      <c r="F22" s="14">
        <v>1655928</v>
      </c>
      <c r="G22" s="29">
        <v>0.50309999999999999</v>
      </c>
      <c r="H22" s="29">
        <v>3.7000000000000002E-3</v>
      </c>
      <c r="I22" s="18">
        <v>76.349148999999997</v>
      </c>
      <c r="J22" s="18">
        <v>26.385832000000001</v>
      </c>
      <c r="K22" s="29">
        <v>1.8935660000000001</v>
      </c>
      <c r="L22" s="18">
        <v>32.807437999999998</v>
      </c>
      <c r="M22" s="29">
        <v>1.3271900000000001</v>
      </c>
      <c r="N22" s="29">
        <v>1.3456913107874055E-4</v>
      </c>
      <c r="O22" s="14">
        <v>5533721</v>
      </c>
      <c r="P22" s="14">
        <v>5690313</v>
      </c>
      <c r="Q22" s="29">
        <v>-2.75E-2</v>
      </c>
      <c r="R22" s="29">
        <v>2.5000000000000001E-3</v>
      </c>
      <c r="S22" s="18">
        <v>125.98426499999999</v>
      </c>
      <c r="T22" s="18">
        <v>112.936454</v>
      </c>
      <c r="U22" s="29">
        <v>0.115532</v>
      </c>
      <c r="V22" s="29">
        <v>6.9643090577913168E-5</v>
      </c>
      <c r="W22" s="14">
        <v>85940</v>
      </c>
      <c r="X22" s="29">
        <v>2.3999999999999998E-3</v>
      </c>
      <c r="Y22" s="14">
        <v>78690</v>
      </c>
      <c r="Z22" s="29">
        <v>9.2133999999999994E-2</v>
      </c>
    </row>
    <row r="23" spans="1:26" ht="13.75" customHeight="1" x14ac:dyDescent="0.25">
      <c r="A23" s="35"/>
      <c r="B23" s="9" t="s">
        <v>44</v>
      </c>
      <c r="C23" s="14">
        <v>1296028</v>
      </c>
      <c r="D23" s="14">
        <v>895238</v>
      </c>
      <c r="E23" s="29">
        <v>0.44769999999999999</v>
      </c>
      <c r="F23" s="14">
        <v>1678878</v>
      </c>
      <c r="G23" s="29">
        <v>-0.22800000000000001</v>
      </c>
      <c r="H23" s="29">
        <v>1.9E-3</v>
      </c>
      <c r="I23" s="18">
        <v>19.56456</v>
      </c>
      <c r="J23" s="18">
        <v>11.062948</v>
      </c>
      <c r="K23" s="29">
        <v>0.76847600000000005</v>
      </c>
      <c r="L23" s="18">
        <v>34.155473999999998</v>
      </c>
      <c r="M23" s="29">
        <v>-0.42719099999999999</v>
      </c>
      <c r="N23" s="29">
        <v>3.4483499470804636E-5</v>
      </c>
      <c r="O23" s="14">
        <v>3749235</v>
      </c>
      <c r="P23" s="14">
        <v>2549370</v>
      </c>
      <c r="Q23" s="29">
        <v>0.47070000000000001</v>
      </c>
      <c r="R23" s="29">
        <v>1.6999999999999999E-3</v>
      </c>
      <c r="S23" s="18">
        <v>65.717158999999995</v>
      </c>
      <c r="T23" s="18">
        <v>42.326497000000003</v>
      </c>
      <c r="U23" s="29">
        <v>0.55262500000000003</v>
      </c>
      <c r="V23" s="29">
        <v>3.632791806786444E-5</v>
      </c>
      <c r="W23" s="14">
        <v>61096</v>
      </c>
      <c r="X23" s="29">
        <v>1.6999999999999999E-3</v>
      </c>
      <c r="Y23" s="14">
        <v>94749</v>
      </c>
      <c r="Z23" s="29">
        <v>-0.35518100000000002</v>
      </c>
    </row>
    <row r="24" spans="1:26" ht="13.75" customHeight="1" x14ac:dyDescent="0.25">
      <c r="A24" s="35"/>
      <c r="B24" s="9" t="s">
        <v>45</v>
      </c>
      <c r="C24" s="14">
        <v>1669510</v>
      </c>
      <c r="D24" s="14">
        <v>892225</v>
      </c>
      <c r="E24" s="29">
        <v>0.87119999999999997</v>
      </c>
      <c r="F24" s="14">
        <v>1162828</v>
      </c>
      <c r="G24" s="29">
        <v>0.43569999999999998</v>
      </c>
      <c r="H24" s="29">
        <v>2.5000000000000001E-3</v>
      </c>
      <c r="I24" s="18">
        <v>115.746313</v>
      </c>
      <c r="J24" s="18">
        <v>38.098193000000002</v>
      </c>
      <c r="K24" s="29">
        <v>2.0381049999999998</v>
      </c>
      <c r="L24" s="18">
        <v>34.785086999999997</v>
      </c>
      <c r="M24" s="29">
        <v>2.3274689999999998</v>
      </c>
      <c r="N24" s="29">
        <v>2.0400857075666856E-4</v>
      </c>
      <c r="O24" s="14">
        <v>3494220</v>
      </c>
      <c r="P24" s="14">
        <v>2440907</v>
      </c>
      <c r="Q24" s="29">
        <v>0.43149999999999999</v>
      </c>
      <c r="R24" s="29">
        <v>1.6000000000000001E-3</v>
      </c>
      <c r="S24" s="18">
        <v>165.573239</v>
      </c>
      <c r="T24" s="18">
        <v>88.930824000000001</v>
      </c>
      <c r="U24" s="29">
        <v>0.86182099999999995</v>
      </c>
      <c r="V24" s="29">
        <v>9.1527557675202261E-5</v>
      </c>
      <c r="W24" s="14">
        <v>130198</v>
      </c>
      <c r="X24" s="29">
        <v>3.7000000000000002E-3</v>
      </c>
      <c r="Y24" s="14">
        <v>72965</v>
      </c>
      <c r="Z24" s="29">
        <v>0.78439000000000003</v>
      </c>
    </row>
    <row r="25" spans="1:26" ht="13.75" customHeight="1" x14ac:dyDescent="0.25">
      <c r="A25" s="35"/>
      <c r="B25" s="9" t="s">
        <v>46</v>
      </c>
      <c r="C25" s="14">
        <v>2291463</v>
      </c>
      <c r="D25" s="14">
        <v>1605305</v>
      </c>
      <c r="E25" s="29">
        <v>0.4274</v>
      </c>
      <c r="F25" s="14">
        <v>1347903</v>
      </c>
      <c r="G25" s="29">
        <v>0.7</v>
      </c>
      <c r="H25" s="29">
        <v>3.3999999999999998E-3</v>
      </c>
      <c r="I25" s="18">
        <v>17.406155999999999</v>
      </c>
      <c r="J25" s="18">
        <v>8.6986620000000006</v>
      </c>
      <c r="K25" s="29">
        <v>1.001015</v>
      </c>
      <c r="L25" s="18">
        <v>6.1831360000000002</v>
      </c>
      <c r="M25" s="29">
        <v>1.815102</v>
      </c>
      <c r="N25" s="29">
        <v>3.0679206238972042E-5</v>
      </c>
      <c r="O25" s="14">
        <v>5787869</v>
      </c>
      <c r="P25" s="14">
        <v>5264105</v>
      </c>
      <c r="Q25" s="29">
        <v>9.9500000000000005E-2</v>
      </c>
      <c r="R25" s="29">
        <v>2.7000000000000001E-3</v>
      </c>
      <c r="S25" s="18">
        <v>32.341464000000002</v>
      </c>
      <c r="T25" s="18">
        <v>30.139040000000001</v>
      </c>
      <c r="U25" s="29">
        <v>7.3075000000000001E-2</v>
      </c>
      <c r="V25" s="29">
        <v>1.7878101735755E-5</v>
      </c>
      <c r="W25" s="14">
        <v>76782</v>
      </c>
      <c r="X25" s="29">
        <v>2.2000000000000001E-3</v>
      </c>
      <c r="Y25" s="14">
        <v>68518</v>
      </c>
      <c r="Z25" s="29">
        <v>0.120611</v>
      </c>
    </row>
    <row r="26" spans="1:26" ht="13.75" customHeight="1" x14ac:dyDescent="0.25">
      <c r="A26" s="35"/>
      <c r="B26" s="9" t="s">
        <v>47</v>
      </c>
      <c r="C26" s="14">
        <v>1582279</v>
      </c>
      <c r="D26" s="14">
        <v>1465284</v>
      </c>
      <c r="E26" s="29">
        <v>7.9799999999999996E-2</v>
      </c>
      <c r="F26" s="14">
        <v>779298</v>
      </c>
      <c r="G26" s="29">
        <v>1.0304</v>
      </c>
      <c r="H26" s="29">
        <v>2.3999999999999998E-3</v>
      </c>
      <c r="I26" s="18">
        <v>14.6914</v>
      </c>
      <c r="J26" s="18">
        <v>12.65404</v>
      </c>
      <c r="K26" s="29">
        <v>0.16100500000000001</v>
      </c>
      <c r="L26" s="18">
        <v>3.7883849999999999</v>
      </c>
      <c r="M26" s="29">
        <v>2.8780109999999999</v>
      </c>
      <c r="N26" s="29">
        <v>2.5894315237622474E-5</v>
      </c>
      <c r="O26" s="14">
        <v>3623382</v>
      </c>
      <c r="P26" s="14">
        <v>4450001</v>
      </c>
      <c r="Q26" s="29">
        <v>-0.18579999999999999</v>
      </c>
      <c r="R26" s="29">
        <v>1.6999999999999999E-3</v>
      </c>
      <c r="S26" s="18">
        <v>24.329236000000002</v>
      </c>
      <c r="T26" s="18">
        <v>37.040571999999997</v>
      </c>
      <c r="U26" s="29">
        <v>-0.34317300000000001</v>
      </c>
      <c r="V26" s="29">
        <v>1.3449006401231344E-5</v>
      </c>
      <c r="W26" s="14">
        <v>40537</v>
      </c>
      <c r="X26" s="29">
        <v>1.1999999999999999E-3</v>
      </c>
      <c r="Y26" s="14">
        <v>29930</v>
      </c>
      <c r="Z26" s="29">
        <v>0.35439399999999999</v>
      </c>
    </row>
    <row r="27" spans="1:26" ht="13.75" customHeight="1" x14ac:dyDescent="0.25">
      <c r="A27" s="35"/>
      <c r="B27" s="9" t="s">
        <v>48</v>
      </c>
      <c r="C27" s="14">
        <v>6970172</v>
      </c>
      <c r="D27" s="14">
        <v>2676802</v>
      </c>
      <c r="E27" s="29">
        <v>1.6039000000000001</v>
      </c>
      <c r="F27" s="14">
        <v>2930471</v>
      </c>
      <c r="G27" s="29">
        <v>1.3785000000000001</v>
      </c>
      <c r="H27" s="29">
        <v>1.0500000000000001E-2</v>
      </c>
      <c r="I27" s="18">
        <v>91.973247999999998</v>
      </c>
      <c r="J27" s="18">
        <v>26.443598999999999</v>
      </c>
      <c r="K27" s="29">
        <v>2.478091</v>
      </c>
      <c r="L27" s="18">
        <v>22.373096</v>
      </c>
      <c r="M27" s="29">
        <v>3.1108859999999998</v>
      </c>
      <c r="N27" s="29">
        <v>1.6210737418762206E-4</v>
      </c>
      <c r="O27" s="14">
        <v>12609976</v>
      </c>
      <c r="P27" s="14">
        <v>6593895</v>
      </c>
      <c r="Q27" s="29">
        <v>0.91239999999999999</v>
      </c>
      <c r="R27" s="29">
        <v>5.7999999999999996E-3</v>
      </c>
      <c r="S27" s="18">
        <v>129.53116499999999</v>
      </c>
      <c r="T27" s="18">
        <v>57.817225000000001</v>
      </c>
      <c r="U27" s="29">
        <v>1.240356</v>
      </c>
      <c r="V27" s="29">
        <v>7.1603788431496711E-5</v>
      </c>
      <c r="W27" s="14">
        <v>247112</v>
      </c>
      <c r="X27" s="29">
        <v>7.0000000000000001E-3</v>
      </c>
      <c r="Y27" s="14">
        <v>106967</v>
      </c>
      <c r="Z27" s="29">
        <v>1.3101700000000001</v>
      </c>
    </row>
    <row r="28" spans="1:26" ht="13.75" customHeight="1" x14ac:dyDescent="0.25">
      <c r="A28" s="35"/>
      <c r="B28" s="9" t="s">
        <v>49</v>
      </c>
      <c r="C28" s="14">
        <v>4258299</v>
      </c>
      <c r="D28" s="14">
        <v>5007411</v>
      </c>
      <c r="E28" s="29">
        <v>-0.14960000000000001</v>
      </c>
      <c r="F28" s="14">
        <v>5166388</v>
      </c>
      <c r="G28" s="29">
        <v>-0.17580000000000001</v>
      </c>
      <c r="H28" s="29">
        <v>6.4000000000000003E-3</v>
      </c>
      <c r="I28" s="18">
        <v>15.101372</v>
      </c>
      <c r="J28" s="18">
        <v>20.059936</v>
      </c>
      <c r="K28" s="29">
        <v>-0.24718699999999999</v>
      </c>
      <c r="L28" s="18">
        <v>22.613776999999999</v>
      </c>
      <c r="M28" s="29">
        <v>-0.33220499999999997</v>
      </c>
      <c r="N28" s="29">
        <v>2.6616911056033146E-5</v>
      </c>
      <c r="O28" s="14">
        <v>14112402</v>
      </c>
      <c r="P28" s="14">
        <v>15125765</v>
      </c>
      <c r="Q28" s="29">
        <v>-6.7000000000000004E-2</v>
      </c>
      <c r="R28" s="29">
        <v>6.4999999999999997E-3</v>
      </c>
      <c r="S28" s="18">
        <v>51.167448999999998</v>
      </c>
      <c r="T28" s="18">
        <v>73.390130999999997</v>
      </c>
      <c r="U28" s="29">
        <v>-0.30280200000000002</v>
      </c>
      <c r="V28" s="29">
        <v>2.8284955151722738E-5</v>
      </c>
      <c r="W28" s="14">
        <v>217499</v>
      </c>
      <c r="X28" s="29">
        <v>6.1999999999999998E-3</v>
      </c>
      <c r="Y28" s="14">
        <v>665158</v>
      </c>
      <c r="Z28" s="29">
        <v>-0.67301200000000005</v>
      </c>
    </row>
    <row r="29" spans="1:26" ht="13.75" customHeight="1" x14ac:dyDescent="0.25">
      <c r="A29" s="35"/>
      <c r="B29" s="9" t="s">
        <v>50</v>
      </c>
      <c r="C29" s="14">
        <v>286917</v>
      </c>
      <c r="D29" s="14"/>
      <c r="E29" s="29"/>
      <c r="F29" s="14">
        <v>511698</v>
      </c>
      <c r="G29" s="29">
        <v>-0.43930000000000002</v>
      </c>
      <c r="H29" s="29">
        <v>4.0000000000000002E-4</v>
      </c>
      <c r="I29" s="18">
        <v>1.2926219999999999</v>
      </c>
      <c r="J29" s="18"/>
      <c r="K29" s="29"/>
      <c r="L29" s="18">
        <v>2.4180100000000002</v>
      </c>
      <c r="M29" s="29">
        <v>-0.46541900000000003</v>
      </c>
      <c r="N29" s="29">
        <v>2.2783098650289312E-6</v>
      </c>
      <c r="O29" s="14">
        <v>1504510</v>
      </c>
      <c r="P29" s="14"/>
      <c r="Q29" s="29"/>
      <c r="R29" s="29">
        <v>6.9999999999999999E-4</v>
      </c>
      <c r="S29" s="18">
        <v>6.0417740000000002</v>
      </c>
      <c r="T29" s="18"/>
      <c r="U29" s="29"/>
      <c r="V29" s="29">
        <v>3.3398441776302838E-6</v>
      </c>
      <c r="W29" s="14">
        <v>12666</v>
      </c>
      <c r="X29" s="29">
        <v>4.0000000000000002E-4</v>
      </c>
      <c r="Y29" s="14">
        <v>14128</v>
      </c>
      <c r="Z29" s="29">
        <v>-0.103482</v>
      </c>
    </row>
    <row r="30" spans="1:26" ht="13.75" customHeight="1" x14ac:dyDescent="0.25">
      <c r="A30" s="11"/>
      <c r="B30" s="13" t="s">
        <v>154</v>
      </c>
      <c r="C30" s="15">
        <v>212920607</v>
      </c>
      <c r="D30" s="15">
        <v>172526104</v>
      </c>
      <c r="E30" s="30">
        <v>0.2341</v>
      </c>
      <c r="F30" s="15">
        <v>171108475</v>
      </c>
      <c r="G30" s="30">
        <v>0.24440000000000001</v>
      </c>
      <c r="H30" s="30">
        <v>0.31990000000000002</v>
      </c>
      <c r="I30" s="19">
        <v>228504.97424899999</v>
      </c>
      <c r="J30" s="19">
        <v>128600.624449</v>
      </c>
      <c r="K30" s="30">
        <v>0.77685700000000002</v>
      </c>
      <c r="L30" s="19">
        <v>146870.91618199999</v>
      </c>
      <c r="M30" s="30">
        <v>0.55582200000000004</v>
      </c>
      <c r="N30" s="30">
        <v>0.40275125832585129</v>
      </c>
      <c r="O30" s="15">
        <v>599205411</v>
      </c>
      <c r="P30" s="15">
        <v>632452944</v>
      </c>
      <c r="Q30" s="30">
        <v>-5.2600000000000001E-2</v>
      </c>
      <c r="R30" s="30">
        <v>0.27539999999999998</v>
      </c>
      <c r="S30" s="19">
        <v>540662.97723600001</v>
      </c>
      <c r="T30" s="19">
        <v>466226.43868999998</v>
      </c>
      <c r="U30" s="30">
        <v>0.15965699999999999</v>
      </c>
      <c r="V30" s="30">
        <v>0.29887415460788658</v>
      </c>
      <c r="W30" s="15">
        <v>8800931</v>
      </c>
      <c r="X30" s="30">
        <v>0.24979999999999999</v>
      </c>
      <c r="Y30" s="15">
        <v>10458267</v>
      </c>
      <c r="Z30" s="30">
        <v>-0.158471</v>
      </c>
    </row>
    <row r="31" spans="1:26" ht="13.75" customHeight="1" x14ac:dyDescent="0.25">
      <c r="A31" s="35" t="s">
        <v>51</v>
      </c>
      <c r="B31" s="9" t="s">
        <v>52</v>
      </c>
      <c r="C31" s="14">
        <v>3024309</v>
      </c>
      <c r="D31" s="14">
        <v>3006024</v>
      </c>
      <c r="E31" s="29">
        <v>6.1000000000000004E-3</v>
      </c>
      <c r="F31" s="14">
        <v>3709607</v>
      </c>
      <c r="G31" s="29">
        <v>-0.1847</v>
      </c>
      <c r="H31" s="29">
        <v>4.4999999999999997E-3</v>
      </c>
      <c r="I31" s="18">
        <v>19767.251246</v>
      </c>
      <c r="J31" s="18">
        <v>17143.114708000001</v>
      </c>
      <c r="K31" s="29">
        <v>0.15307200000000001</v>
      </c>
      <c r="L31" s="18">
        <v>23066.165593000002</v>
      </c>
      <c r="M31" s="29">
        <v>-0.14302000000000001</v>
      </c>
      <c r="N31" s="29">
        <v>3.4840752763195454E-2</v>
      </c>
      <c r="O31" s="14">
        <v>15100335</v>
      </c>
      <c r="P31" s="14">
        <v>13887490</v>
      </c>
      <c r="Q31" s="29">
        <v>8.7300000000000003E-2</v>
      </c>
      <c r="R31" s="29">
        <v>6.8999999999999999E-3</v>
      </c>
      <c r="S31" s="18">
        <v>90582.851962000001</v>
      </c>
      <c r="T31" s="18">
        <v>75452.676508999997</v>
      </c>
      <c r="U31" s="29">
        <v>0.20052500000000001</v>
      </c>
      <c r="V31" s="29">
        <v>5.0073473572237501E-2</v>
      </c>
      <c r="W31" s="14">
        <v>46955</v>
      </c>
      <c r="X31" s="29">
        <v>1.2999999999999999E-3</v>
      </c>
      <c r="Y31" s="14">
        <v>57887</v>
      </c>
      <c r="Z31" s="29">
        <v>-0.18885099999999999</v>
      </c>
    </row>
    <row r="32" spans="1:26" ht="13.75" customHeight="1" x14ac:dyDescent="0.25">
      <c r="A32" s="35"/>
      <c r="B32" s="9" t="s">
        <v>53</v>
      </c>
      <c r="C32" s="14">
        <v>1816492</v>
      </c>
      <c r="D32" s="14">
        <v>1312302</v>
      </c>
      <c r="E32" s="29">
        <v>0.38419999999999999</v>
      </c>
      <c r="F32" s="14">
        <v>2801439</v>
      </c>
      <c r="G32" s="29">
        <v>-0.35160000000000002</v>
      </c>
      <c r="H32" s="29">
        <v>2.7000000000000001E-3</v>
      </c>
      <c r="I32" s="18">
        <v>2157.2262129999999</v>
      </c>
      <c r="J32" s="18">
        <v>1261.8039209999999</v>
      </c>
      <c r="K32" s="29">
        <v>0.70963699999999996</v>
      </c>
      <c r="L32" s="18">
        <v>3389.9100709999998</v>
      </c>
      <c r="M32" s="29">
        <v>-0.36363299999999998</v>
      </c>
      <c r="N32" s="29">
        <v>3.8022173243043226E-3</v>
      </c>
      <c r="O32" s="14">
        <v>7188081</v>
      </c>
      <c r="P32" s="14">
        <v>4820651</v>
      </c>
      <c r="Q32" s="29">
        <v>0.49109999999999998</v>
      </c>
      <c r="R32" s="29">
        <v>3.3E-3</v>
      </c>
      <c r="S32" s="18">
        <v>8450.9499660000001</v>
      </c>
      <c r="T32" s="18">
        <v>4728.7423319999998</v>
      </c>
      <c r="U32" s="29">
        <v>0.78714499999999998</v>
      </c>
      <c r="V32" s="29">
        <v>4.671617316270014E-3</v>
      </c>
      <c r="W32" s="14">
        <v>90762</v>
      </c>
      <c r="X32" s="29">
        <v>2.5999999999999999E-3</v>
      </c>
      <c r="Y32" s="14">
        <v>113834</v>
      </c>
      <c r="Z32" s="29">
        <v>-0.202681</v>
      </c>
    </row>
    <row r="33" spans="1:26" ht="13.75" customHeight="1" x14ac:dyDescent="0.25">
      <c r="A33" s="35"/>
      <c r="B33" s="9" t="s">
        <v>54</v>
      </c>
      <c r="C33" s="14">
        <v>3073715</v>
      </c>
      <c r="D33" s="14">
        <v>4184613</v>
      </c>
      <c r="E33" s="29">
        <v>-0.26550000000000001</v>
      </c>
      <c r="F33" s="14">
        <v>3010620</v>
      </c>
      <c r="G33" s="29">
        <v>2.1000000000000001E-2</v>
      </c>
      <c r="H33" s="29">
        <v>4.5999999999999999E-3</v>
      </c>
      <c r="I33" s="18">
        <v>1406.816384</v>
      </c>
      <c r="J33" s="18">
        <v>1681.9192969999999</v>
      </c>
      <c r="K33" s="29">
        <v>-0.16356499999999999</v>
      </c>
      <c r="L33" s="18">
        <v>1330.4500310000001</v>
      </c>
      <c r="M33" s="29">
        <v>5.7398999999999999E-2</v>
      </c>
      <c r="N33" s="29">
        <v>2.4795830845765654E-3</v>
      </c>
      <c r="O33" s="14">
        <v>11885264</v>
      </c>
      <c r="P33" s="14">
        <v>14839541</v>
      </c>
      <c r="Q33" s="29">
        <v>-0.1991</v>
      </c>
      <c r="R33" s="29">
        <v>5.4999999999999997E-3</v>
      </c>
      <c r="S33" s="18">
        <v>5194.7526909999997</v>
      </c>
      <c r="T33" s="18">
        <v>5860.7091810000002</v>
      </c>
      <c r="U33" s="29">
        <v>-0.113631</v>
      </c>
      <c r="V33" s="29">
        <v>2.8716175959686012E-3</v>
      </c>
      <c r="W33" s="14">
        <v>149607</v>
      </c>
      <c r="X33" s="29">
        <v>4.1999999999999997E-3</v>
      </c>
      <c r="Y33" s="14">
        <v>182395</v>
      </c>
      <c r="Z33" s="29">
        <v>-0.17976400000000001</v>
      </c>
    </row>
    <row r="34" spans="1:26" ht="13.75" customHeight="1" x14ac:dyDescent="0.25">
      <c r="A34" s="35"/>
      <c r="B34" s="9" t="s">
        <v>55</v>
      </c>
      <c r="C34" s="14">
        <v>422953</v>
      </c>
      <c r="D34" s="14">
        <v>471206</v>
      </c>
      <c r="E34" s="29">
        <v>-0.1024</v>
      </c>
      <c r="F34" s="14">
        <v>288666</v>
      </c>
      <c r="G34" s="29">
        <v>0.4652</v>
      </c>
      <c r="H34" s="29">
        <v>5.9999999999999995E-4</v>
      </c>
      <c r="I34" s="18">
        <v>1465.52269</v>
      </c>
      <c r="J34" s="18">
        <v>1435.1136469999999</v>
      </c>
      <c r="K34" s="29">
        <v>2.1189E-2</v>
      </c>
      <c r="L34" s="18">
        <v>918.83566699999994</v>
      </c>
      <c r="M34" s="29">
        <v>0.59497800000000001</v>
      </c>
      <c r="N34" s="29">
        <v>2.5830558369351101E-3</v>
      </c>
      <c r="O34" s="14">
        <v>1137891</v>
      </c>
      <c r="P34" s="14">
        <v>1473699</v>
      </c>
      <c r="Q34" s="29">
        <v>-0.22789999999999999</v>
      </c>
      <c r="R34" s="29">
        <v>5.0000000000000001E-4</v>
      </c>
      <c r="S34" s="18">
        <v>3680.9163749999998</v>
      </c>
      <c r="T34" s="18">
        <v>4502.7055019999998</v>
      </c>
      <c r="U34" s="29">
        <v>-0.18251000000000001</v>
      </c>
      <c r="V34" s="29">
        <v>2.0347810301060121E-3</v>
      </c>
      <c r="W34" s="14">
        <v>26098</v>
      </c>
      <c r="X34" s="29">
        <v>6.9999999999999999E-4</v>
      </c>
      <c r="Y34" s="14">
        <v>24534</v>
      </c>
      <c r="Z34" s="29">
        <v>6.3747999999999999E-2</v>
      </c>
    </row>
    <row r="35" spans="1:26" ht="13.75" customHeight="1" x14ac:dyDescent="0.25">
      <c r="A35" s="35"/>
      <c r="B35" s="9" t="s">
        <v>56</v>
      </c>
      <c r="C35" s="14">
        <v>1143281</v>
      </c>
      <c r="D35" s="14"/>
      <c r="E35" s="29"/>
      <c r="F35" s="14">
        <v>562369</v>
      </c>
      <c r="G35" s="29">
        <v>1.0329999999999999</v>
      </c>
      <c r="H35" s="29">
        <v>1.6999999999999999E-3</v>
      </c>
      <c r="I35" s="18">
        <v>1372.4555640000001</v>
      </c>
      <c r="J35" s="18"/>
      <c r="K35" s="29"/>
      <c r="L35" s="18">
        <v>499.474062</v>
      </c>
      <c r="M35" s="29">
        <v>1.7478009999999999</v>
      </c>
      <c r="N35" s="29">
        <v>2.4190204489595922E-3</v>
      </c>
      <c r="O35" s="14">
        <v>4093286</v>
      </c>
      <c r="P35" s="14"/>
      <c r="Q35" s="29"/>
      <c r="R35" s="29">
        <v>1.9E-3</v>
      </c>
      <c r="S35" s="18">
        <v>4202.9822080000004</v>
      </c>
      <c r="T35" s="18"/>
      <c r="U35" s="29"/>
      <c r="V35" s="29">
        <v>2.3233748326356592E-3</v>
      </c>
      <c r="W35" s="14">
        <v>70777</v>
      </c>
      <c r="X35" s="29">
        <v>2E-3</v>
      </c>
      <c r="Y35" s="14">
        <v>39448</v>
      </c>
      <c r="Z35" s="29">
        <v>0.79418500000000003</v>
      </c>
    </row>
    <row r="36" spans="1:26" ht="13.75" customHeight="1" x14ac:dyDescent="0.25">
      <c r="A36" s="35"/>
      <c r="B36" s="9" t="s">
        <v>57</v>
      </c>
      <c r="C36" s="14">
        <v>1123082</v>
      </c>
      <c r="D36" s="14">
        <v>890909</v>
      </c>
      <c r="E36" s="29">
        <v>0.2606</v>
      </c>
      <c r="F36" s="14">
        <v>1067123</v>
      </c>
      <c r="G36" s="29">
        <v>5.2400000000000002E-2</v>
      </c>
      <c r="H36" s="29">
        <v>1.6999999999999999E-3</v>
      </c>
      <c r="I36" s="18">
        <v>65.973198999999994</v>
      </c>
      <c r="J36" s="18">
        <v>59.346212999999999</v>
      </c>
      <c r="K36" s="29">
        <v>0.111667</v>
      </c>
      <c r="L36" s="18">
        <v>55.420830000000002</v>
      </c>
      <c r="M36" s="29">
        <v>0.19040399999999999</v>
      </c>
      <c r="N36" s="29">
        <v>1.1628100876297696E-4</v>
      </c>
      <c r="O36" s="14">
        <v>4845294</v>
      </c>
      <c r="P36" s="14">
        <v>3653454</v>
      </c>
      <c r="Q36" s="29">
        <v>0.32619999999999999</v>
      </c>
      <c r="R36" s="29">
        <v>2.2000000000000001E-3</v>
      </c>
      <c r="S36" s="18">
        <v>255.67898099999999</v>
      </c>
      <c r="T36" s="18">
        <v>240.38382999999999</v>
      </c>
      <c r="U36" s="29">
        <v>6.3628000000000004E-2</v>
      </c>
      <c r="V36" s="29">
        <v>1.4133728868959581E-4</v>
      </c>
      <c r="W36" s="14">
        <v>33846</v>
      </c>
      <c r="X36" s="29">
        <v>1E-3</v>
      </c>
      <c r="Y36" s="14">
        <v>30657</v>
      </c>
      <c r="Z36" s="29">
        <v>0.104022</v>
      </c>
    </row>
    <row r="37" spans="1:26" ht="13.75" customHeight="1" x14ac:dyDescent="0.25">
      <c r="A37" s="11"/>
      <c r="B37" s="13" t="s">
        <v>154</v>
      </c>
      <c r="C37" s="15">
        <v>10603832</v>
      </c>
      <c r="D37" s="15">
        <v>9865054</v>
      </c>
      <c r="E37" s="30">
        <v>7.4899999999999994E-2</v>
      </c>
      <c r="F37" s="15">
        <v>11439824</v>
      </c>
      <c r="G37" s="30">
        <v>-7.3099999999999998E-2</v>
      </c>
      <c r="H37" s="30">
        <v>1.5900000000000001E-2</v>
      </c>
      <c r="I37" s="19">
        <v>26235.245295000001</v>
      </c>
      <c r="J37" s="19">
        <v>21581.297785999999</v>
      </c>
      <c r="K37" s="30">
        <v>0.21564700000000001</v>
      </c>
      <c r="L37" s="19">
        <v>29260.256254</v>
      </c>
      <c r="M37" s="30">
        <v>-0.103383</v>
      </c>
      <c r="N37" s="30">
        <v>4.6240910464971474E-2</v>
      </c>
      <c r="O37" s="15">
        <v>44250151</v>
      </c>
      <c r="P37" s="15">
        <v>38674835</v>
      </c>
      <c r="Q37" s="30">
        <v>0.14419999999999999</v>
      </c>
      <c r="R37" s="30">
        <v>2.0299999999999999E-2</v>
      </c>
      <c r="S37" s="19">
        <v>112368.13218299999</v>
      </c>
      <c r="T37" s="19">
        <v>90785.217353999993</v>
      </c>
      <c r="U37" s="30">
        <v>0.237736</v>
      </c>
      <c r="V37" s="30">
        <v>6.2116201635907378E-2</v>
      </c>
      <c r="W37" s="15">
        <v>418045</v>
      </c>
      <c r="X37" s="30">
        <v>1.1900000000000001E-2</v>
      </c>
      <c r="Y37" s="15">
        <v>448755</v>
      </c>
      <c r="Z37" s="30">
        <v>-6.8433999999999995E-2</v>
      </c>
    </row>
    <row r="38" spans="1:26" ht="13.75" customHeight="1" x14ac:dyDescent="0.25">
      <c r="A38" s="35" t="s">
        <v>58</v>
      </c>
      <c r="B38" s="9" t="s">
        <v>59</v>
      </c>
      <c r="C38" s="14">
        <v>8221051</v>
      </c>
      <c r="D38" s="14">
        <v>14215043</v>
      </c>
      <c r="E38" s="29">
        <v>-0.42170000000000002</v>
      </c>
      <c r="F38" s="14">
        <v>7649526</v>
      </c>
      <c r="G38" s="29">
        <v>7.4700000000000003E-2</v>
      </c>
      <c r="H38" s="29">
        <v>1.24E-2</v>
      </c>
      <c r="I38" s="18">
        <v>6604.1390430000001</v>
      </c>
      <c r="J38" s="18">
        <v>10619.372533</v>
      </c>
      <c r="K38" s="29">
        <v>-0.37810500000000002</v>
      </c>
      <c r="L38" s="18">
        <v>6134.6546060000001</v>
      </c>
      <c r="M38" s="29">
        <v>7.6530000000000001E-2</v>
      </c>
      <c r="N38" s="29">
        <v>1.1640119951300244E-2</v>
      </c>
      <c r="O38" s="14">
        <v>29037612</v>
      </c>
      <c r="P38" s="14">
        <v>48592151</v>
      </c>
      <c r="Q38" s="29">
        <v>-0.40239999999999998</v>
      </c>
      <c r="R38" s="29">
        <v>1.3299999999999999E-2</v>
      </c>
      <c r="S38" s="18">
        <v>23221.794894999999</v>
      </c>
      <c r="T38" s="18">
        <v>35473.827768000003</v>
      </c>
      <c r="U38" s="29">
        <v>-0.34538200000000002</v>
      </c>
      <c r="V38" s="29">
        <v>1.2836821846396505E-2</v>
      </c>
      <c r="W38" s="14">
        <v>655205</v>
      </c>
      <c r="X38" s="29">
        <v>1.8599999999999998E-2</v>
      </c>
      <c r="Y38" s="14">
        <v>714869</v>
      </c>
      <c r="Z38" s="29">
        <v>-8.3500000000000005E-2</v>
      </c>
    </row>
    <row r="39" spans="1:26" ht="13.75" customHeight="1" x14ac:dyDescent="0.25">
      <c r="A39" s="35"/>
      <c r="B39" s="9" t="s">
        <v>60</v>
      </c>
      <c r="C39" s="14">
        <v>10411652</v>
      </c>
      <c r="D39" s="14">
        <v>30728523</v>
      </c>
      <c r="E39" s="29">
        <v>-0.66120000000000001</v>
      </c>
      <c r="F39" s="14">
        <v>8609494</v>
      </c>
      <c r="G39" s="29">
        <v>0.20930000000000001</v>
      </c>
      <c r="H39" s="29">
        <v>1.5599999999999999E-2</v>
      </c>
      <c r="I39" s="18">
        <v>6627.9733130000004</v>
      </c>
      <c r="J39" s="18">
        <v>20706.043247000001</v>
      </c>
      <c r="K39" s="29">
        <v>-0.67990200000000001</v>
      </c>
      <c r="L39" s="18">
        <v>5513.031892</v>
      </c>
      <c r="M39" s="29">
        <v>0.202237</v>
      </c>
      <c r="N39" s="29">
        <v>1.1682129024692747E-2</v>
      </c>
      <c r="O39" s="14">
        <v>33170164</v>
      </c>
      <c r="P39" s="14">
        <v>60368855</v>
      </c>
      <c r="Q39" s="29">
        <v>-0.45050000000000001</v>
      </c>
      <c r="R39" s="29">
        <v>1.52E-2</v>
      </c>
      <c r="S39" s="18">
        <v>21161.278607</v>
      </c>
      <c r="T39" s="18">
        <v>38605.654691000003</v>
      </c>
      <c r="U39" s="29">
        <v>-0.45186100000000001</v>
      </c>
      <c r="V39" s="29">
        <v>1.1697784979511188E-2</v>
      </c>
      <c r="W39" s="14">
        <v>534076</v>
      </c>
      <c r="X39" s="29">
        <v>1.52E-2</v>
      </c>
      <c r="Y39" s="14">
        <v>559275</v>
      </c>
      <c r="Z39" s="29">
        <v>-4.5100000000000001E-2</v>
      </c>
    </row>
    <row r="40" spans="1:26" ht="13.75" customHeight="1" x14ac:dyDescent="0.25">
      <c r="A40" s="35"/>
      <c r="B40" s="9" t="s">
        <v>61</v>
      </c>
      <c r="C40" s="14">
        <v>19705087</v>
      </c>
      <c r="D40" s="14">
        <v>53212789</v>
      </c>
      <c r="E40" s="29">
        <v>-0.62970000000000004</v>
      </c>
      <c r="F40" s="14">
        <v>19996548</v>
      </c>
      <c r="G40" s="29">
        <v>-1.46E-2</v>
      </c>
      <c r="H40" s="29">
        <v>2.9600000000000001E-2</v>
      </c>
      <c r="I40" s="18">
        <v>5907.5409250000002</v>
      </c>
      <c r="J40" s="18">
        <v>15866.141670999999</v>
      </c>
      <c r="K40" s="29">
        <v>-0.627664</v>
      </c>
      <c r="L40" s="18">
        <v>5881.8048060000001</v>
      </c>
      <c r="M40" s="29">
        <v>4.3759999999999997E-3</v>
      </c>
      <c r="N40" s="29">
        <v>1.0412331499455864E-2</v>
      </c>
      <c r="O40" s="14">
        <v>73639509</v>
      </c>
      <c r="P40" s="14">
        <v>195939346</v>
      </c>
      <c r="Q40" s="29">
        <v>-0.62419999999999998</v>
      </c>
      <c r="R40" s="29">
        <v>3.3799999999999997E-2</v>
      </c>
      <c r="S40" s="18">
        <v>21786.326787999998</v>
      </c>
      <c r="T40" s="18">
        <v>56352.846995</v>
      </c>
      <c r="U40" s="29">
        <v>-0.61339399999999999</v>
      </c>
      <c r="V40" s="29">
        <v>1.2043306597508029E-2</v>
      </c>
      <c r="W40" s="14">
        <v>1249019</v>
      </c>
      <c r="X40" s="29">
        <v>3.5400000000000001E-2</v>
      </c>
      <c r="Y40" s="14">
        <v>1426594</v>
      </c>
      <c r="Z40" s="29">
        <v>-0.1245</v>
      </c>
    </row>
    <row r="41" spans="1:26" ht="13.75" customHeight="1" x14ac:dyDescent="0.25">
      <c r="A41" s="35"/>
      <c r="B41" s="9" t="s">
        <v>62</v>
      </c>
      <c r="C41" s="14">
        <v>14851909</v>
      </c>
      <c r="D41" s="14">
        <v>16095877</v>
      </c>
      <c r="E41" s="29">
        <v>-7.7299999999999994E-2</v>
      </c>
      <c r="F41" s="14">
        <v>11596872</v>
      </c>
      <c r="G41" s="29">
        <v>0.28070000000000001</v>
      </c>
      <c r="H41" s="29">
        <v>2.23E-2</v>
      </c>
      <c r="I41" s="18">
        <v>12239.888478999999</v>
      </c>
      <c r="J41" s="18">
        <v>13709.924223</v>
      </c>
      <c r="K41" s="29">
        <v>-0.107224</v>
      </c>
      <c r="L41" s="18">
        <v>9470.7344080000003</v>
      </c>
      <c r="M41" s="29">
        <v>0.29239100000000001</v>
      </c>
      <c r="N41" s="29">
        <v>2.1573405580718616E-2</v>
      </c>
      <c r="O41" s="14">
        <v>42438845</v>
      </c>
      <c r="P41" s="14">
        <v>47813964</v>
      </c>
      <c r="Q41" s="29">
        <v>-0.1124</v>
      </c>
      <c r="R41" s="29">
        <v>1.95E-2</v>
      </c>
      <c r="S41" s="18">
        <v>34240.881641</v>
      </c>
      <c r="T41" s="18">
        <v>43518.108201000003</v>
      </c>
      <c r="U41" s="29">
        <v>-0.21318100000000001</v>
      </c>
      <c r="V41" s="29">
        <v>1.8928084563510906E-2</v>
      </c>
      <c r="W41" s="14">
        <v>425143</v>
      </c>
      <c r="X41" s="29">
        <v>1.21E-2</v>
      </c>
      <c r="Y41" s="14">
        <v>393803</v>
      </c>
      <c r="Z41" s="29">
        <v>7.9600000000000004E-2</v>
      </c>
    </row>
    <row r="42" spans="1:26" ht="13.75" customHeight="1" x14ac:dyDescent="0.25">
      <c r="A42" s="35"/>
      <c r="B42" s="9" t="s">
        <v>63</v>
      </c>
      <c r="C42" s="14">
        <v>20490232</v>
      </c>
      <c r="D42" s="14">
        <v>27720438</v>
      </c>
      <c r="E42" s="29">
        <v>-0.26079999999999998</v>
      </c>
      <c r="F42" s="14">
        <v>23960704</v>
      </c>
      <c r="G42" s="29">
        <v>-0.14480000000000001</v>
      </c>
      <c r="H42" s="29">
        <v>3.0800000000000001E-2</v>
      </c>
      <c r="I42" s="18">
        <v>5167.1538110000001</v>
      </c>
      <c r="J42" s="18">
        <v>6725.9249849999997</v>
      </c>
      <c r="K42" s="29">
        <v>-0.23175599999999999</v>
      </c>
      <c r="L42" s="18">
        <v>6046.9740659999998</v>
      </c>
      <c r="M42" s="29">
        <v>-0.14549799999999999</v>
      </c>
      <c r="N42" s="29">
        <v>9.1073627879791133E-3</v>
      </c>
      <c r="O42" s="14">
        <v>82460114</v>
      </c>
      <c r="P42" s="14">
        <v>120240643</v>
      </c>
      <c r="Q42" s="29">
        <v>-0.31419999999999998</v>
      </c>
      <c r="R42" s="29">
        <v>3.7900000000000003E-2</v>
      </c>
      <c r="S42" s="18">
        <v>20454.881552999999</v>
      </c>
      <c r="T42" s="18">
        <v>30782.546005</v>
      </c>
      <c r="U42" s="29">
        <v>-0.33550400000000002</v>
      </c>
      <c r="V42" s="29">
        <v>1.1307294357402999E-2</v>
      </c>
      <c r="W42" s="14">
        <v>936186</v>
      </c>
      <c r="X42" s="29">
        <v>2.6599999999999999E-2</v>
      </c>
      <c r="Y42" s="14">
        <v>1027972</v>
      </c>
      <c r="Z42" s="29">
        <v>-8.9300000000000004E-2</v>
      </c>
    </row>
    <row r="43" spans="1:26" ht="13.75" customHeight="1" x14ac:dyDescent="0.25">
      <c r="A43" s="35"/>
      <c r="B43" s="9" t="s">
        <v>64</v>
      </c>
      <c r="C43" s="14">
        <v>28013111</v>
      </c>
      <c r="D43" s="14">
        <v>37742606</v>
      </c>
      <c r="E43" s="29">
        <v>-0.25779999999999997</v>
      </c>
      <c r="F43" s="14">
        <v>24658001</v>
      </c>
      <c r="G43" s="29">
        <v>0.1361</v>
      </c>
      <c r="H43" s="29">
        <v>4.2099999999999999E-2</v>
      </c>
      <c r="I43" s="18">
        <v>8468.8443100000004</v>
      </c>
      <c r="J43" s="18">
        <v>13392.867657000001</v>
      </c>
      <c r="K43" s="29">
        <v>-0.36765999999999999</v>
      </c>
      <c r="L43" s="18">
        <v>7672.3479690000004</v>
      </c>
      <c r="M43" s="29">
        <v>0.103814</v>
      </c>
      <c r="N43" s="29">
        <v>1.4926754717827125E-2</v>
      </c>
      <c r="O43" s="14">
        <v>88116832</v>
      </c>
      <c r="P43" s="14">
        <v>100216679</v>
      </c>
      <c r="Q43" s="29">
        <v>-0.1207</v>
      </c>
      <c r="R43" s="29">
        <v>4.0500000000000001E-2</v>
      </c>
      <c r="S43" s="18">
        <v>28810.964688</v>
      </c>
      <c r="T43" s="18">
        <v>33419.985111000002</v>
      </c>
      <c r="U43" s="29">
        <v>-0.13791200000000001</v>
      </c>
      <c r="V43" s="29">
        <v>1.5926470050870573E-2</v>
      </c>
      <c r="W43" s="14">
        <v>889896</v>
      </c>
      <c r="X43" s="29">
        <v>2.53E-2</v>
      </c>
      <c r="Y43" s="14">
        <v>1419765</v>
      </c>
      <c r="Z43" s="29">
        <v>-0.37319999999999998</v>
      </c>
    </row>
    <row r="44" spans="1:26" ht="13.75" customHeight="1" x14ac:dyDescent="0.25">
      <c r="A44" s="35"/>
      <c r="B44" s="9" t="s">
        <v>65</v>
      </c>
      <c r="C44" s="14">
        <v>21847016</v>
      </c>
      <c r="D44" s="14">
        <v>14562498</v>
      </c>
      <c r="E44" s="29">
        <v>0.50019999999999998</v>
      </c>
      <c r="F44" s="14">
        <v>26329438</v>
      </c>
      <c r="G44" s="29">
        <v>-0.17019999999999999</v>
      </c>
      <c r="H44" s="29">
        <v>3.2800000000000003E-2</v>
      </c>
      <c r="I44" s="18">
        <v>5942.3865889999997</v>
      </c>
      <c r="J44" s="18">
        <v>4182.0865979999999</v>
      </c>
      <c r="K44" s="29">
        <v>0.42091400000000001</v>
      </c>
      <c r="L44" s="18">
        <v>6945.38886</v>
      </c>
      <c r="M44" s="29">
        <v>-0.14441300000000001</v>
      </c>
      <c r="N44" s="29">
        <v>1.0473748696474546E-2</v>
      </c>
      <c r="O44" s="14">
        <v>78454557</v>
      </c>
      <c r="P44" s="14">
        <v>50950662</v>
      </c>
      <c r="Q44" s="29">
        <v>0.53979999999999995</v>
      </c>
      <c r="R44" s="29">
        <v>3.61E-2</v>
      </c>
      <c r="S44" s="18">
        <v>20595.580703</v>
      </c>
      <c r="T44" s="18">
        <v>15377.41735</v>
      </c>
      <c r="U44" s="29">
        <v>0.339339</v>
      </c>
      <c r="V44" s="29">
        <v>1.1385071718311407E-2</v>
      </c>
      <c r="W44" s="14">
        <v>1092761</v>
      </c>
      <c r="X44" s="29">
        <v>3.1E-2</v>
      </c>
      <c r="Y44" s="14">
        <v>1022720</v>
      </c>
      <c r="Z44" s="29">
        <v>6.8500000000000005E-2</v>
      </c>
    </row>
    <row r="45" spans="1:26" ht="13.75" customHeight="1" x14ac:dyDescent="0.25">
      <c r="A45" s="35"/>
      <c r="B45" s="9" t="s">
        <v>66</v>
      </c>
      <c r="C45" s="14">
        <v>6496344</v>
      </c>
      <c r="D45" s="14">
        <v>5173288</v>
      </c>
      <c r="E45" s="29">
        <v>0.25569999999999998</v>
      </c>
      <c r="F45" s="14">
        <v>2708477</v>
      </c>
      <c r="G45" s="29">
        <v>1.3985000000000001</v>
      </c>
      <c r="H45" s="29">
        <v>9.7999999999999997E-3</v>
      </c>
      <c r="I45" s="18">
        <v>2198.917735</v>
      </c>
      <c r="J45" s="18">
        <v>1980.5172990000001</v>
      </c>
      <c r="K45" s="29">
        <v>0.110274</v>
      </c>
      <c r="L45" s="18">
        <v>881.95730300000002</v>
      </c>
      <c r="M45" s="29">
        <v>1.493225</v>
      </c>
      <c r="N45" s="29">
        <v>3.8757006828272866E-3</v>
      </c>
      <c r="O45" s="14">
        <v>15040904</v>
      </c>
      <c r="P45" s="14">
        <v>20806903</v>
      </c>
      <c r="Q45" s="29">
        <v>-0.27710000000000001</v>
      </c>
      <c r="R45" s="29">
        <v>6.8999999999999999E-3</v>
      </c>
      <c r="S45" s="18">
        <v>5026.7127600000003</v>
      </c>
      <c r="T45" s="18">
        <v>8303.5305939999998</v>
      </c>
      <c r="U45" s="29">
        <v>-0.39462900000000001</v>
      </c>
      <c r="V45" s="29">
        <v>2.7787264707527714E-3</v>
      </c>
      <c r="W45" s="14">
        <v>376001</v>
      </c>
      <c r="X45" s="29">
        <v>1.0699999999999999E-2</v>
      </c>
      <c r="Y45" s="14">
        <v>352949</v>
      </c>
      <c r="Z45" s="29">
        <v>6.5299999999999997E-2</v>
      </c>
    </row>
    <row r="46" spans="1:26" ht="13.75" customHeight="1" x14ac:dyDescent="0.25">
      <c r="A46" s="35"/>
      <c r="B46" s="9" t="s">
        <v>67</v>
      </c>
      <c r="C46" s="14">
        <v>9838814</v>
      </c>
      <c r="D46" s="14">
        <v>5226288</v>
      </c>
      <c r="E46" s="29">
        <v>0.88260000000000005</v>
      </c>
      <c r="F46" s="14">
        <v>2512025</v>
      </c>
      <c r="G46" s="29">
        <v>2.9167000000000001</v>
      </c>
      <c r="H46" s="29">
        <v>1.4800000000000001E-2</v>
      </c>
      <c r="I46" s="18">
        <v>3504.9661890000002</v>
      </c>
      <c r="J46" s="18">
        <v>1838.734927</v>
      </c>
      <c r="K46" s="29">
        <v>0.90618399999999999</v>
      </c>
      <c r="L46" s="18">
        <v>780.181468</v>
      </c>
      <c r="M46" s="29">
        <v>3.4925009999999999</v>
      </c>
      <c r="N46" s="29">
        <v>6.1776753335403218E-3</v>
      </c>
      <c r="O46" s="14">
        <v>17287974</v>
      </c>
      <c r="P46" s="14">
        <v>17642647</v>
      </c>
      <c r="Q46" s="29">
        <v>-2.01E-2</v>
      </c>
      <c r="R46" s="29">
        <v>7.9000000000000008E-3</v>
      </c>
      <c r="S46" s="18">
        <v>5856.9807490000003</v>
      </c>
      <c r="T46" s="18">
        <v>6474.3220620000002</v>
      </c>
      <c r="U46" s="29">
        <v>-9.5352000000000006E-2</v>
      </c>
      <c r="V46" s="29">
        <v>3.2376919515758633E-3</v>
      </c>
      <c r="W46" s="14">
        <v>615173</v>
      </c>
      <c r="X46" s="29">
        <v>1.7500000000000002E-2</v>
      </c>
      <c r="Y46" s="14">
        <v>376670</v>
      </c>
      <c r="Z46" s="29">
        <v>0.63319999999999999</v>
      </c>
    </row>
    <row r="47" spans="1:26" ht="13.75" customHeight="1" x14ac:dyDescent="0.25">
      <c r="A47" s="35"/>
      <c r="B47" s="9" t="s">
        <v>68</v>
      </c>
      <c r="C47" s="14">
        <v>46320</v>
      </c>
      <c r="D47" s="14">
        <v>71556</v>
      </c>
      <c r="E47" s="29">
        <v>-0.35270000000000001</v>
      </c>
      <c r="F47" s="14">
        <v>88148</v>
      </c>
      <c r="G47" s="29">
        <v>-0.47449999999999998</v>
      </c>
      <c r="H47" s="29">
        <v>1E-4</v>
      </c>
      <c r="I47" s="18">
        <v>49.164065999999998</v>
      </c>
      <c r="J47" s="18">
        <v>78.321858000000006</v>
      </c>
      <c r="K47" s="29">
        <v>-0.372282</v>
      </c>
      <c r="L47" s="18">
        <v>94.479387000000003</v>
      </c>
      <c r="M47" s="29">
        <v>-0.479632</v>
      </c>
      <c r="N47" s="29">
        <v>8.6654084931815691E-5</v>
      </c>
      <c r="O47" s="14">
        <v>282331</v>
      </c>
      <c r="P47" s="14">
        <v>280715</v>
      </c>
      <c r="Q47" s="29">
        <v>5.7999999999999996E-3</v>
      </c>
      <c r="R47" s="29">
        <v>1E-4</v>
      </c>
      <c r="S47" s="18">
        <v>305.90762100000001</v>
      </c>
      <c r="T47" s="18">
        <v>304.44378599999999</v>
      </c>
      <c r="U47" s="29">
        <v>4.8079999999999998E-3</v>
      </c>
      <c r="V47" s="29">
        <v>1.691032777607341E-4</v>
      </c>
      <c r="W47" s="14">
        <v>3051</v>
      </c>
      <c r="X47" s="29">
        <v>1E-4</v>
      </c>
      <c r="Y47" s="14">
        <v>5019</v>
      </c>
      <c r="Z47" s="29">
        <v>-0.3921</v>
      </c>
    </row>
    <row r="48" spans="1:26" ht="13.75" customHeight="1" x14ac:dyDescent="0.25">
      <c r="A48" s="35"/>
      <c r="B48" s="9" t="s">
        <v>69</v>
      </c>
      <c r="C48" s="14">
        <v>2187087</v>
      </c>
      <c r="D48" s="14">
        <v>3478806</v>
      </c>
      <c r="E48" s="29">
        <v>-0.37130000000000002</v>
      </c>
      <c r="F48" s="14">
        <v>1830851</v>
      </c>
      <c r="G48" s="29">
        <v>0.1946</v>
      </c>
      <c r="H48" s="29">
        <v>3.3E-3</v>
      </c>
      <c r="I48" s="18">
        <v>1672.346775</v>
      </c>
      <c r="J48" s="18">
        <v>2894.8337999999999</v>
      </c>
      <c r="K48" s="29">
        <v>-0.42230000000000001</v>
      </c>
      <c r="L48" s="18">
        <v>1482.2497980000001</v>
      </c>
      <c r="M48" s="29">
        <v>0.128249</v>
      </c>
      <c r="N48" s="29">
        <v>2.9475934613768127E-3</v>
      </c>
      <c r="O48" s="14">
        <v>6351323</v>
      </c>
      <c r="P48" s="14">
        <v>13386131</v>
      </c>
      <c r="Q48" s="29">
        <v>-0.52549999999999997</v>
      </c>
      <c r="R48" s="29">
        <v>2.8999999999999998E-3</v>
      </c>
      <c r="S48" s="18">
        <v>5077.3026659999996</v>
      </c>
      <c r="T48" s="18">
        <v>11543.229608</v>
      </c>
      <c r="U48" s="29">
        <v>-0.56014900000000001</v>
      </c>
      <c r="V48" s="29">
        <v>2.8066921647692906E-3</v>
      </c>
      <c r="W48" s="14">
        <v>141469</v>
      </c>
      <c r="X48" s="29">
        <v>4.0000000000000001E-3</v>
      </c>
      <c r="Y48" s="14">
        <v>116398</v>
      </c>
      <c r="Z48" s="29">
        <v>0.21540000000000001</v>
      </c>
    </row>
    <row r="49" spans="1:26" ht="13.75" customHeight="1" x14ac:dyDescent="0.25">
      <c r="A49" s="35"/>
      <c r="B49" s="9" t="s">
        <v>70</v>
      </c>
      <c r="C49" s="14">
        <v>953565</v>
      </c>
      <c r="D49" s="14">
        <v>683461</v>
      </c>
      <c r="E49" s="29">
        <v>0.3952</v>
      </c>
      <c r="F49" s="14">
        <v>772693</v>
      </c>
      <c r="G49" s="29">
        <v>0.2341</v>
      </c>
      <c r="H49" s="29">
        <v>1.4E-3</v>
      </c>
      <c r="I49" s="18">
        <v>597.74990200000002</v>
      </c>
      <c r="J49" s="18">
        <v>342.65813000000003</v>
      </c>
      <c r="K49" s="29">
        <v>0.74444999999999995</v>
      </c>
      <c r="L49" s="18">
        <v>490.18722600000001</v>
      </c>
      <c r="M49" s="29">
        <v>0.21943199999999999</v>
      </c>
      <c r="N49" s="29">
        <v>1.0535636083454226E-3</v>
      </c>
      <c r="O49" s="14">
        <v>3225951</v>
      </c>
      <c r="P49" s="14">
        <v>2510706</v>
      </c>
      <c r="Q49" s="29">
        <v>0.28489999999999999</v>
      </c>
      <c r="R49" s="29">
        <v>1.5E-3</v>
      </c>
      <c r="S49" s="18">
        <v>2089.6779540000002</v>
      </c>
      <c r="T49" s="18">
        <v>1283.161871</v>
      </c>
      <c r="U49" s="29">
        <v>0.62853800000000004</v>
      </c>
      <c r="V49" s="29">
        <v>1.155157201806831E-3</v>
      </c>
      <c r="W49" s="14">
        <v>75168</v>
      </c>
      <c r="X49" s="29">
        <v>2.0999999999999999E-3</v>
      </c>
      <c r="Y49" s="14">
        <v>72786</v>
      </c>
      <c r="Z49" s="29">
        <v>3.27E-2</v>
      </c>
    </row>
    <row r="50" spans="1:26" ht="13.75" customHeight="1" x14ac:dyDescent="0.25">
      <c r="A50" s="35"/>
      <c r="B50" s="9" t="s">
        <v>71</v>
      </c>
      <c r="C50" s="14">
        <v>7857077</v>
      </c>
      <c r="D50" s="14">
        <v>5589296</v>
      </c>
      <c r="E50" s="29">
        <v>0.40570000000000001</v>
      </c>
      <c r="F50" s="14">
        <v>5221683</v>
      </c>
      <c r="G50" s="29">
        <v>0.50470000000000004</v>
      </c>
      <c r="H50" s="29">
        <v>1.18E-2</v>
      </c>
      <c r="I50" s="18">
        <v>3130.1948609999999</v>
      </c>
      <c r="J50" s="18">
        <v>2405.9634860000001</v>
      </c>
      <c r="K50" s="29">
        <v>0.30101499999999998</v>
      </c>
      <c r="L50" s="18">
        <v>2149.5821810000002</v>
      </c>
      <c r="M50" s="29">
        <v>0.45618799999999998</v>
      </c>
      <c r="N50" s="29">
        <v>5.5171224312128096E-3</v>
      </c>
      <c r="O50" s="14">
        <v>22105592</v>
      </c>
      <c r="P50" s="14">
        <v>16665181</v>
      </c>
      <c r="Q50" s="29">
        <v>0.32650000000000001</v>
      </c>
      <c r="R50" s="29">
        <v>1.0200000000000001E-2</v>
      </c>
      <c r="S50" s="18">
        <v>9049.5467740000004</v>
      </c>
      <c r="T50" s="18">
        <v>7910.1221660000001</v>
      </c>
      <c r="U50" s="29">
        <v>0.14404600000000001</v>
      </c>
      <c r="V50" s="29">
        <v>5.0025168275636958E-3</v>
      </c>
      <c r="W50" s="14">
        <v>265089</v>
      </c>
      <c r="X50" s="29">
        <v>7.4999999999999997E-3</v>
      </c>
      <c r="Y50" s="14">
        <v>323060</v>
      </c>
      <c r="Z50" s="29">
        <v>-0.1794</v>
      </c>
    </row>
    <row r="51" spans="1:26" ht="13.75" customHeight="1" x14ac:dyDescent="0.25">
      <c r="A51" s="35"/>
      <c r="B51" s="9" t="s">
        <v>72</v>
      </c>
      <c r="C51" s="14">
        <v>32887998</v>
      </c>
      <c r="D51" s="14">
        <v>36813873</v>
      </c>
      <c r="E51" s="29">
        <v>-0.1066</v>
      </c>
      <c r="F51" s="14">
        <v>21316235</v>
      </c>
      <c r="G51" s="29">
        <v>0.54290000000000005</v>
      </c>
      <c r="H51" s="29">
        <v>4.9399999999999999E-2</v>
      </c>
      <c r="I51" s="18">
        <v>13456.713358000001</v>
      </c>
      <c r="J51" s="18">
        <v>16667.740495999999</v>
      </c>
      <c r="K51" s="29">
        <v>-0.19264899999999999</v>
      </c>
      <c r="L51" s="18">
        <v>7860.143607</v>
      </c>
      <c r="M51" s="29">
        <v>0.71201899999999996</v>
      </c>
      <c r="N51" s="29">
        <v>2.3718119291175607E-2</v>
      </c>
      <c r="O51" s="14">
        <v>83784128</v>
      </c>
      <c r="P51" s="14">
        <v>127780593</v>
      </c>
      <c r="Q51" s="29">
        <v>-0.34429999999999999</v>
      </c>
      <c r="R51" s="29">
        <v>3.85E-2</v>
      </c>
      <c r="S51" s="18">
        <v>32801.137698999999</v>
      </c>
      <c r="T51" s="18">
        <v>66850.561270999999</v>
      </c>
      <c r="U51" s="29">
        <v>-0.50933600000000001</v>
      </c>
      <c r="V51" s="29">
        <v>1.8132205667351072E-2</v>
      </c>
      <c r="W51" s="14">
        <v>993143</v>
      </c>
      <c r="X51" s="29">
        <v>2.8199999999999999E-2</v>
      </c>
      <c r="Y51" s="14">
        <v>1148348</v>
      </c>
      <c r="Z51" s="29">
        <v>-0.13519999999999999</v>
      </c>
    </row>
    <row r="52" spans="1:26" ht="13.75" customHeight="1" x14ac:dyDescent="0.25">
      <c r="A52" s="35"/>
      <c r="B52" s="9" t="s">
        <v>73</v>
      </c>
      <c r="C52" s="14">
        <v>2861271</v>
      </c>
      <c r="D52" s="14">
        <v>6467098</v>
      </c>
      <c r="E52" s="29">
        <v>-0.55759999999999998</v>
      </c>
      <c r="F52" s="14">
        <v>1870938</v>
      </c>
      <c r="G52" s="29">
        <v>0.52929999999999999</v>
      </c>
      <c r="H52" s="29">
        <v>4.3E-3</v>
      </c>
      <c r="I52" s="18">
        <v>1063.28703</v>
      </c>
      <c r="J52" s="18">
        <v>2422.0812729999998</v>
      </c>
      <c r="K52" s="29">
        <v>-0.56100300000000003</v>
      </c>
      <c r="L52" s="18">
        <v>686.76881000000003</v>
      </c>
      <c r="M52" s="29">
        <v>0.54824600000000001</v>
      </c>
      <c r="N52" s="29">
        <v>1.874095698360629E-3</v>
      </c>
      <c r="O52" s="14">
        <v>9204949</v>
      </c>
      <c r="P52" s="14">
        <v>25378543</v>
      </c>
      <c r="Q52" s="29">
        <v>-0.63729999999999998</v>
      </c>
      <c r="R52" s="29">
        <v>4.1999999999999997E-3</v>
      </c>
      <c r="S52" s="18">
        <v>3409.795756</v>
      </c>
      <c r="T52" s="18">
        <v>9272.1913420000001</v>
      </c>
      <c r="U52" s="29">
        <v>-0.63225600000000004</v>
      </c>
      <c r="V52" s="29">
        <v>1.8849077278602364E-3</v>
      </c>
      <c r="W52" s="14">
        <v>250172</v>
      </c>
      <c r="X52" s="29">
        <v>7.1000000000000004E-3</v>
      </c>
      <c r="Y52" s="14">
        <v>185754</v>
      </c>
      <c r="Z52" s="29">
        <v>0.3468</v>
      </c>
    </row>
    <row r="53" spans="1:26" ht="13.75" customHeight="1" x14ac:dyDescent="0.25">
      <c r="A53" s="35"/>
      <c r="B53" s="9" t="s">
        <v>74</v>
      </c>
      <c r="C53" s="14">
        <v>1284979</v>
      </c>
      <c r="D53" s="14">
        <v>1905256</v>
      </c>
      <c r="E53" s="29">
        <v>-0.3256</v>
      </c>
      <c r="F53" s="14">
        <v>1856914</v>
      </c>
      <c r="G53" s="29">
        <v>-0.308</v>
      </c>
      <c r="H53" s="29">
        <v>1.9E-3</v>
      </c>
      <c r="I53" s="18">
        <v>595.48650999999995</v>
      </c>
      <c r="J53" s="18">
        <v>988.63885100000005</v>
      </c>
      <c r="K53" s="29">
        <v>-0.39767000000000002</v>
      </c>
      <c r="L53" s="18">
        <v>854.03351499999997</v>
      </c>
      <c r="M53" s="29">
        <v>-0.30273600000000001</v>
      </c>
      <c r="N53" s="29">
        <v>1.0495742685987467E-3</v>
      </c>
      <c r="O53" s="14">
        <v>6401590</v>
      </c>
      <c r="P53" s="14">
        <v>8224656</v>
      </c>
      <c r="Q53" s="29">
        <v>-0.22170000000000001</v>
      </c>
      <c r="R53" s="29">
        <v>2.8999999999999998E-3</v>
      </c>
      <c r="S53" s="18">
        <v>2899.3071829999999</v>
      </c>
      <c r="T53" s="18">
        <v>4353.4590639999997</v>
      </c>
      <c r="U53" s="29">
        <v>-0.33402199999999999</v>
      </c>
      <c r="V53" s="29">
        <v>1.6027137417427746E-3</v>
      </c>
      <c r="W53" s="14">
        <v>102058</v>
      </c>
      <c r="X53" s="29">
        <v>2.8999999999999998E-3</v>
      </c>
      <c r="Y53" s="14">
        <v>100956</v>
      </c>
      <c r="Z53" s="29">
        <v>1.09E-2</v>
      </c>
    </row>
    <row r="54" spans="1:26" ht="13.75" customHeight="1" x14ac:dyDescent="0.25">
      <c r="A54" s="35"/>
      <c r="B54" s="9" t="s">
        <v>75</v>
      </c>
      <c r="C54" s="14">
        <v>1392538</v>
      </c>
      <c r="D54" s="14"/>
      <c r="E54" s="29"/>
      <c r="F54" s="14">
        <v>1585775</v>
      </c>
      <c r="G54" s="29">
        <v>-0.12189999999999999</v>
      </c>
      <c r="H54" s="29">
        <v>2.0999999999999999E-3</v>
      </c>
      <c r="I54" s="18">
        <v>601.02643999999998</v>
      </c>
      <c r="J54" s="18"/>
      <c r="K54" s="29"/>
      <c r="L54" s="18">
        <v>670.98248599999999</v>
      </c>
      <c r="M54" s="29">
        <v>-0.104259</v>
      </c>
      <c r="N54" s="29">
        <v>1.0593386677584158E-3</v>
      </c>
      <c r="O54" s="14">
        <v>5088810</v>
      </c>
      <c r="P54" s="14"/>
      <c r="Q54" s="29"/>
      <c r="R54" s="29">
        <v>2.3E-3</v>
      </c>
      <c r="S54" s="18">
        <v>2170.8875630000002</v>
      </c>
      <c r="T54" s="18"/>
      <c r="U54" s="29"/>
      <c r="V54" s="29">
        <v>1.2000492218966724E-3</v>
      </c>
      <c r="W54" s="14">
        <v>92483</v>
      </c>
      <c r="X54" s="29">
        <v>2.5999999999999999E-3</v>
      </c>
      <c r="Y54" s="14">
        <v>121190</v>
      </c>
      <c r="Z54" s="29">
        <v>-0.2369</v>
      </c>
    </row>
    <row r="55" spans="1:26" ht="13.75" customHeight="1" x14ac:dyDescent="0.25">
      <c r="A55" s="35"/>
      <c r="B55" s="9" t="s">
        <v>76</v>
      </c>
      <c r="C55" s="14">
        <v>1393800</v>
      </c>
      <c r="D55" s="14"/>
      <c r="E55" s="29"/>
      <c r="F55" s="14">
        <v>1007100</v>
      </c>
      <c r="G55" s="29">
        <v>0.38400000000000001</v>
      </c>
      <c r="H55" s="29">
        <v>2.0999999999999999E-3</v>
      </c>
      <c r="I55" s="18">
        <v>1035.5682609999999</v>
      </c>
      <c r="J55" s="18"/>
      <c r="K55" s="29"/>
      <c r="L55" s="18">
        <v>801.03749100000005</v>
      </c>
      <c r="M55" s="29">
        <v>0.29278399999999999</v>
      </c>
      <c r="N55" s="29">
        <v>1.825240004384232E-3</v>
      </c>
      <c r="O55" s="14">
        <v>4931236</v>
      </c>
      <c r="P55" s="14"/>
      <c r="Q55" s="29"/>
      <c r="R55" s="29">
        <v>2.3E-3</v>
      </c>
      <c r="S55" s="18">
        <v>3913.9294329999998</v>
      </c>
      <c r="T55" s="18"/>
      <c r="U55" s="29"/>
      <c r="V55" s="29">
        <v>2.1635887784714966E-3</v>
      </c>
      <c r="W55" s="14">
        <v>28077</v>
      </c>
      <c r="X55" s="29">
        <v>8.0000000000000004E-4</v>
      </c>
      <c r="Y55" s="14">
        <v>63343</v>
      </c>
      <c r="Z55" s="29">
        <v>-0.55669999999999997</v>
      </c>
    </row>
    <row r="56" spans="1:26" ht="13.75" customHeight="1" x14ac:dyDescent="0.25">
      <c r="A56" s="35"/>
      <c r="B56" s="9" t="s">
        <v>77</v>
      </c>
      <c r="C56" s="14">
        <v>0</v>
      </c>
      <c r="D56" s="14">
        <v>0</v>
      </c>
      <c r="E56" s="29"/>
      <c r="F56" s="14">
        <v>0</v>
      </c>
      <c r="G56" s="29"/>
      <c r="H56" s="29">
        <v>0</v>
      </c>
      <c r="I56" s="18">
        <v>0</v>
      </c>
      <c r="J56" s="18">
        <v>0</v>
      </c>
      <c r="K56" s="29"/>
      <c r="L56" s="18">
        <v>0</v>
      </c>
      <c r="M56" s="29"/>
      <c r="N56" s="29">
        <v>0</v>
      </c>
      <c r="O56" s="14">
        <v>0</v>
      </c>
      <c r="P56" s="14">
        <v>294</v>
      </c>
      <c r="Q56" s="29">
        <v>-1</v>
      </c>
      <c r="R56" s="29">
        <v>0</v>
      </c>
      <c r="S56" s="18">
        <v>0</v>
      </c>
      <c r="T56" s="18">
        <v>0.194359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78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/>
      <c r="Q57" s="29"/>
      <c r="R57" s="29">
        <v>0</v>
      </c>
      <c r="S57" s="18">
        <v>0</v>
      </c>
      <c r="T57" s="18">
        <v>0.194359</v>
      </c>
      <c r="U57" s="29">
        <v>-1</v>
      </c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79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/>
      <c r="Q58" s="29"/>
      <c r="R58" s="29">
        <v>0</v>
      </c>
      <c r="S58" s="18">
        <v>0</v>
      </c>
      <c r="T58" s="18">
        <v>0.194359</v>
      </c>
      <c r="U58" s="29">
        <v>-1</v>
      </c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80</v>
      </c>
      <c r="C59" s="14">
        <v>1489</v>
      </c>
      <c r="D59" s="14">
        <v>659</v>
      </c>
      <c r="E59" s="29">
        <v>1.2595000000000001</v>
      </c>
      <c r="F59" s="14">
        <v>877</v>
      </c>
      <c r="G59" s="29">
        <v>0.69779999999999998</v>
      </c>
      <c r="H59" s="29">
        <v>0</v>
      </c>
      <c r="I59" s="18">
        <v>0.836426</v>
      </c>
      <c r="J59" s="18">
        <v>0.36349199999999998</v>
      </c>
      <c r="K59" s="29">
        <v>1.301085</v>
      </c>
      <c r="L59" s="18">
        <v>0.52078000000000002</v>
      </c>
      <c r="M59" s="29">
        <v>0.60610200000000003</v>
      </c>
      <c r="N59" s="29">
        <v>1.4742419726468285E-6</v>
      </c>
      <c r="O59" s="14">
        <v>2662</v>
      </c>
      <c r="P59" s="14">
        <v>1137</v>
      </c>
      <c r="Q59" s="29">
        <v>1.3411999999999999</v>
      </c>
      <c r="R59" s="29">
        <v>0</v>
      </c>
      <c r="S59" s="18">
        <v>1.5371729999999999</v>
      </c>
      <c r="T59" s="18">
        <v>0.64515299999999998</v>
      </c>
      <c r="U59" s="29">
        <v>1.382649</v>
      </c>
      <c r="V59" s="29">
        <v>8.4973689748416213E-7</v>
      </c>
      <c r="W59" s="14">
        <v>126</v>
      </c>
      <c r="X59" s="29">
        <v>0</v>
      </c>
      <c r="Y59" s="14">
        <v>76</v>
      </c>
      <c r="Z59" s="29">
        <v>0.65790000000000004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/>
      <c r="Q60" s="29"/>
      <c r="R60" s="29">
        <v>0</v>
      </c>
      <c r="S60" s="18">
        <v>0</v>
      </c>
      <c r="T60" s="18">
        <v>0.194359</v>
      </c>
      <c r="U60" s="29">
        <v>-1</v>
      </c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/>
      <c r="Q61" s="29"/>
      <c r="R61" s="29">
        <v>0</v>
      </c>
      <c r="S61" s="18">
        <v>0</v>
      </c>
      <c r="T61" s="18">
        <v>0.194359</v>
      </c>
      <c r="U61" s="29">
        <v>-1</v>
      </c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/>
      <c r="Q62" s="29"/>
      <c r="R62" s="29">
        <v>0</v>
      </c>
      <c r="S62" s="18">
        <v>0</v>
      </c>
      <c r="T62" s="18">
        <v>0.194359</v>
      </c>
      <c r="U62" s="29">
        <v>-1</v>
      </c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2792680</v>
      </c>
      <c r="D63" s="14">
        <v>5025209</v>
      </c>
      <c r="E63" s="29">
        <v>-0.44429999999999997</v>
      </c>
      <c r="F63" s="14">
        <v>2403248</v>
      </c>
      <c r="G63" s="29">
        <v>0.16200000000000001</v>
      </c>
      <c r="H63" s="29">
        <v>4.1999999999999997E-3</v>
      </c>
      <c r="I63" s="18">
        <v>12.164225999999999</v>
      </c>
      <c r="J63" s="18">
        <v>44.108341000000003</v>
      </c>
      <c r="K63" s="29">
        <v>-0.72421899999999995</v>
      </c>
      <c r="L63" s="18">
        <v>8.4132400000000001</v>
      </c>
      <c r="M63" s="29">
        <v>0.44584299999999999</v>
      </c>
      <c r="N63" s="29">
        <v>2.1440046739295334E-5</v>
      </c>
      <c r="O63" s="14">
        <v>8311064</v>
      </c>
      <c r="P63" s="14">
        <v>13352983</v>
      </c>
      <c r="Q63" s="29">
        <v>-0.37759999999999999</v>
      </c>
      <c r="R63" s="29">
        <v>3.8E-3</v>
      </c>
      <c r="S63" s="18">
        <v>31.885746999999999</v>
      </c>
      <c r="T63" s="18">
        <v>78.957548000000003</v>
      </c>
      <c r="U63" s="29">
        <v>-0.59616599999999997</v>
      </c>
      <c r="V63" s="29">
        <v>1.7626185035610779E-5</v>
      </c>
      <c r="W63" s="14">
        <v>217712</v>
      </c>
      <c r="X63" s="29">
        <v>6.1999999999999998E-3</v>
      </c>
      <c r="Y63" s="14">
        <v>348317</v>
      </c>
      <c r="Z63" s="29">
        <v>-0.375</v>
      </c>
    </row>
    <row r="64" spans="1:26" ht="13.75" customHeight="1" x14ac:dyDescent="0.25">
      <c r="A64" s="35"/>
      <c r="B64" s="9" t="s">
        <v>85</v>
      </c>
      <c r="C64" s="14">
        <v>3304446</v>
      </c>
      <c r="D64" s="14">
        <v>2549673</v>
      </c>
      <c r="E64" s="29">
        <v>0.29599999999999999</v>
      </c>
      <c r="F64" s="14">
        <v>3218085</v>
      </c>
      <c r="G64" s="29">
        <v>2.6800000000000001E-2</v>
      </c>
      <c r="H64" s="29">
        <v>5.0000000000000001E-3</v>
      </c>
      <c r="I64" s="18">
        <v>20.009793999999999</v>
      </c>
      <c r="J64" s="18">
        <v>21.760348</v>
      </c>
      <c r="K64" s="29">
        <v>-8.0447000000000005E-2</v>
      </c>
      <c r="L64" s="18">
        <v>14.997966</v>
      </c>
      <c r="M64" s="29">
        <v>0.33416699999999999</v>
      </c>
      <c r="N64" s="29">
        <v>3.5268246298915469E-5</v>
      </c>
      <c r="O64" s="14">
        <v>11333761</v>
      </c>
      <c r="P64" s="14">
        <v>9930431</v>
      </c>
      <c r="Q64" s="29">
        <v>0.14130000000000001</v>
      </c>
      <c r="R64" s="29">
        <v>5.1999999999999998E-3</v>
      </c>
      <c r="S64" s="18">
        <v>62.506383</v>
      </c>
      <c r="T64" s="18">
        <v>70.333185999999998</v>
      </c>
      <c r="U64" s="29">
        <v>-0.11128200000000001</v>
      </c>
      <c r="V64" s="29">
        <v>3.4553026863844719E-5</v>
      </c>
      <c r="W64" s="14">
        <v>340832</v>
      </c>
      <c r="X64" s="29">
        <v>9.7000000000000003E-3</v>
      </c>
      <c r="Y64" s="14">
        <v>511324</v>
      </c>
      <c r="Z64" s="29">
        <v>-0.33339999999999997</v>
      </c>
    </row>
    <row r="65" spans="1:26" ht="13.75" customHeight="1" x14ac:dyDescent="0.25">
      <c r="A65" s="35"/>
      <c r="B65" s="9" t="s">
        <v>86</v>
      </c>
      <c r="C65" s="14">
        <v>7007600</v>
      </c>
      <c r="D65" s="14">
        <v>15518824</v>
      </c>
      <c r="E65" s="29">
        <v>-0.5484</v>
      </c>
      <c r="F65" s="14">
        <v>7151006</v>
      </c>
      <c r="G65" s="29">
        <v>-2.01E-2</v>
      </c>
      <c r="H65" s="29">
        <v>1.0500000000000001E-2</v>
      </c>
      <c r="I65" s="18">
        <v>16.594943000000001</v>
      </c>
      <c r="J65" s="18">
        <v>37.596648999999999</v>
      </c>
      <c r="K65" s="29">
        <v>-0.55860600000000005</v>
      </c>
      <c r="L65" s="18">
        <v>13.246674000000001</v>
      </c>
      <c r="M65" s="29">
        <v>0.25276300000000002</v>
      </c>
      <c r="N65" s="29">
        <v>2.9249403419168796E-5</v>
      </c>
      <c r="O65" s="14">
        <v>26664097</v>
      </c>
      <c r="P65" s="14">
        <v>50687670</v>
      </c>
      <c r="Q65" s="29">
        <v>-0.47399999999999998</v>
      </c>
      <c r="R65" s="29">
        <v>1.23E-2</v>
      </c>
      <c r="S65" s="18">
        <v>52.980142000000001</v>
      </c>
      <c r="T65" s="18">
        <v>112.70375900000001</v>
      </c>
      <c r="U65" s="29">
        <v>-0.52991699999999997</v>
      </c>
      <c r="V65" s="29">
        <v>2.9286997293961288E-5</v>
      </c>
      <c r="W65" s="14">
        <v>412734</v>
      </c>
      <c r="X65" s="29">
        <v>1.17E-2</v>
      </c>
      <c r="Y65" s="14">
        <v>504999</v>
      </c>
      <c r="Z65" s="29">
        <v>-0.1827</v>
      </c>
    </row>
    <row r="66" spans="1:26" ht="13.75" customHeight="1" x14ac:dyDescent="0.25">
      <c r="A66" s="35"/>
      <c r="B66" s="9" t="s">
        <v>87</v>
      </c>
      <c r="C66" s="14">
        <v>5893255</v>
      </c>
      <c r="D66" s="14">
        <v>5610250</v>
      </c>
      <c r="E66" s="29">
        <v>5.04E-2</v>
      </c>
      <c r="F66" s="14">
        <v>6726318</v>
      </c>
      <c r="G66" s="29">
        <v>-0.1239</v>
      </c>
      <c r="H66" s="29">
        <v>8.8999999999999999E-3</v>
      </c>
      <c r="I66" s="18">
        <v>15.600315999999999</v>
      </c>
      <c r="J66" s="18">
        <v>11.174181000000001</v>
      </c>
      <c r="K66" s="29">
        <v>0.39610400000000001</v>
      </c>
      <c r="L66" s="18">
        <v>15.461202</v>
      </c>
      <c r="M66" s="29">
        <v>8.9980000000000008E-3</v>
      </c>
      <c r="N66" s="29">
        <v>2.7496324401386232E-5</v>
      </c>
      <c r="O66" s="14">
        <v>22214673</v>
      </c>
      <c r="P66" s="14">
        <v>21210042</v>
      </c>
      <c r="Q66" s="29">
        <v>4.7399999999999998E-2</v>
      </c>
      <c r="R66" s="29">
        <v>1.0200000000000001E-2</v>
      </c>
      <c r="S66" s="18">
        <v>53.816952000000001</v>
      </c>
      <c r="T66" s="18">
        <v>47.355303999999997</v>
      </c>
      <c r="U66" s="29">
        <v>0.13644999999999999</v>
      </c>
      <c r="V66" s="29">
        <v>2.9749579145960849E-5</v>
      </c>
      <c r="W66" s="14">
        <v>247927</v>
      </c>
      <c r="X66" s="29">
        <v>7.0000000000000001E-3</v>
      </c>
      <c r="Y66" s="14">
        <v>396738</v>
      </c>
      <c r="Z66" s="29">
        <v>-0.37509999999999999</v>
      </c>
    </row>
    <row r="67" spans="1:26" ht="13.75" customHeight="1" x14ac:dyDescent="0.25">
      <c r="A67" s="35"/>
      <c r="B67" s="9" t="s">
        <v>88</v>
      </c>
      <c r="C67" s="14">
        <v>2248954</v>
      </c>
      <c r="D67" s="14">
        <v>1459676</v>
      </c>
      <c r="E67" s="29">
        <v>0.54069999999999996</v>
      </c>
      <c r="F67" s="14">
        <v>3572426</v>
      </c>
      <c r="G67" s="29">
        <v>-0.3705</v>
      </c>
      <c r="H67" s="29">
        <v>3.3999999999999998E-3</v>
      </c>
      <c r="I67" s="18">
        <v>8.3056920000000005</v>
      </c>
      <c r="J67" s="18">
        <v>4.066897</v>
      </c>
      <c r="K67" s="29">
        <v>1.042268</v>
      </c>
      <c r="L67" s="18">
        <v>10.627293</v>
      </c>
      <c r="M67" s="29">
        <v>-0.21845600000000001</v>
      </c>
      <c r="N67" s="29">
        <v>1.463919074523865E-5</v>
      </c>
      <c r="O67" s="14">
        <v>9595935</v>
      </c>
      <c r="P67" s="14">
        <v>4802150</v>
      </c>
      <c r="Q67" s="29">
        <v>0.99829999999999997</v>
      </c>
      <c r="R67" s="29">
        <v>4.4000000000000003E-3</v>
      </c>
      <c r="S67" s="18">
        <v>29.85549</v>
      </c>
      <c r="T67" s="18">
        <v>12.511505</v>
      </c>
      <c r="U67" s="29">
        <v>1.3862429999999999</v>
      </c>
      <c r="V67" s="29">
        <v>1.6503875260279375E-5</v>
      </c>
      <c r="W67" s="14">
        <v>206890</v>
      </c>
      <c r="X67" s="29">
        <v>5.8999999999999999E-3</v>
      </c>
      <c r="Y67" s="14">
        <v>333946</v>
      </c>
      <c r="Z67" s="29">
        <v>-0.3805</v>
      </c>
    </row>
    <row r="68" spans="1:26" ht="13.75" customHeight="1" x14ac:dyDescent="0.25">
      <c r="A68" s="35"/>
      <c r="B68" s="9" t="s">
        <v>89</v>
      </c>
      <c r="C68" s="14">
        <v>1535582</v>
      </c>
      <c r="D68" s="14">
        <v>1310179</v>
      </c>
      <c r="E68" s="29">
        <v>0.17199999999999999</v>
      </c>
      <c r="F68" s="14">
        <v>1338572</v>
      </c>
      <c r="G68" s="29">
        <v>0.1472</v>
      </c>
      <c r="H68" s="29">
        <v>2.3E-3</v>
      </c>
      <c r="I68" s="18">
        <v>11.16239</v>
      </c>
      <c r="J68" s="18">
        <v>9.7553429999999999</v>
      </c>
      <c r="K68" s="29">
        <v>0.144233</v>
      </c>
      <c r="L68" s="18">
        <v>7.2402309999999996</v>
      </c>
      <c r="M68" s="29">
        <v>0.541717</v>
      </c>
      <c r="N68" s="29">
        <v>1.9674261504368864E-5</v>
      </c>
      <c r="O68" s="14">
        <v>4508443</v>
      </c>
      <c r="P68" s="14">
        <v>5139488</v>
      </c>
      <c r="Q68" s="29">
        <v>-0.12280000000000001</v>
      </c>
      <c r="R68" s="29">
        <v>2.0999999999999999E-3</v>
      </c>
      <c r="S68" s="18">
        <v>25.799133000000001</v>
      </c>
      <c r="T68" s="18">
        <v>35.796058000000002</v>
      </c>
      <c r="U68" s="29">
        <v>-0.27927400000000002</v>
      </c>
      <c r="V68" s="29">
        <v>1.4261553665853659E-5</v>
      </c>
      <c r="W68" s="14">
        <v>93274</v>
      </c>
      <c r="X68" s="29">
        <v>2.5999999999999999E-3</v>
      </c>
      <c r="Y68" s="14">
        <v>97633</v>
      </c>
      <c r="Z68" s="29">
        <v>-4.4600000000000001E-2</v>
      </c>
    </row>
    <row r="69" spans="1:26" ht="13.75" customHeight="1" x14ac:dyDescent="0.25">
      <c r="A69" s="35"/>
      <c r="B69" s="9" t="s">
        <v>90</v>
      </c>
      <c r="C69" s="14">
        <v>387111</v>
      </c>
      <c r="D69" s="14">
        <v>607184</v>
      </c>
      <c r="E69" s="29">
        <v>-0.3624</v>
      </c>
      <c r="F69" s="14">
        <v>675147</v>
      </c>
      <c r="G69" s="29">
        <v>-0.42659999999999998</v>
      </c>
      <c r="H69" s="29">
        <v>5.9999999999999995E-4</v>
      </c>
      <c r="I69" s="18">
        <v>2.6743600000000001</v>
      </c>
      <c r="J69" s="18">
        <v>4.4132420000000003</v>
      </c>
      <c r="K69" s="29">
        <v>-0.394015</v>
      </c>
      <c r="L69" s="18">
        <v>1.540578</v>
      </c>
      <c r="M69" s="29">
        <v>0.73594599999999999</v>
      </c>
      <c r="N69" s="29">
        <v>4.7136910640842976E-6</v>
      </c>
      <c r="O69" s="14">
        <v>2646244</v>
      </c>
      <c r="P69" s="14">
        <v>3165437</v>
      </c>
      <c r="Q69" s="29">
        <v>-0.16400000000000001</v>
      </c>
      <c r="R69" s="29">
        <v>1.1999999999999999E-3</v>
      </c>
      <c r="S69" s="18">
        <v>7.2455780000000001</v>
      </c>
      <c r="T69" s="18">
        <v>13.080717</v>
      </c>
      <c r="U69" s="29">
        <v>-0.44608700000000001</v>
      </c>
      <c r="V69" s="29">
        <v>4.0052973674397751E-6</v>
      </c>
      <c r="W69" s="14">
        <v>37071</v>
      </c>
      <c r="X69" s="29">
        <v>1.1000000000000001E-3</v>
      </c>
      <c r="Y69" s="14">
        <v>23442</v>
      </c>
      <c r="Z69" s="29">
        <v>0.58140000000000003</v>
      </c>
    </row>
    <row r="70" spans="1:26" ht="13.75" customHeight="1" x14ac:dyDescent="0.25">
      <c r="A70" s="35"/>
      <c r="B70" s="9" t="s">
        <v>91</v>
      </c>
      <c r="C70" s="14">
        <v>175426</v>
      </c>
      <c r="D70" s="14"/>
      <c r="E70" s="29"/>
      <c r="F70" s="14">
        <v>620531</v>
      </c>
      <c r="G70" s="29">
        <v>-0.71730000000000005</v>
      </c>
      <c r="H70" s="29">
        <v>2.9999999999999997E-4</v>
      </c>
      <c r="I70" s="18">
        <v>1.06162</v>
      </c>
      <c r="J70" s="18"/>
      <c r="K70" s="29"/>
      <c r="L70" s="18">
        <v>0.74027699999999996</v>
      </c>
      <c r="M70" s="29">
        <v>0.434085</v>
      </c>
      <c r="N70" s="29">
        <v>1.8711574759767465E-6</v>
      </c>
      <c r="O70" s="14">
        <v>1048860</v>
      </c>
      <c r="P70" s="14"/>
      <c r="Q70" s="29"/>
      <c r="R70" s="29">
        <v>5.0000000000000001E-4</v>
      </c>
      <c r="S70" s="18">
        <v>2.6529609999999999</v>
      </c>
      <c r="T70" s="18"/>
      <c r="U70" s="29"/>
      <c r="V70" s="29">
        <v>1.466535548885181E-6</v>
      </c>
      <c r="W70" s="14">
        <v>18105</v>
      </c>
      <c r="X70" s="29">
        <v>5.0000000000000001E-4</v>
      </c>
      <c r="Y70" s="14">
        <v>11481</v>
      </c>
      <c r="Z70" s="29">
        <v>0.57699999999999996</v>
      </c>
    </row>
    <row r="71" spans="1:26" ht="13.75" customHeight="1" x14ac:dyDescent="0.25">
      <c r="A71" s="35"/>
      <c r="B71" s="9" t="s">
        <v>92</v>
      </c>
      <c r="C71" s="14">
        <v>424713</v>
      </c>
      <c r="D71" s="14"/>
      <c r="E71" s="29"/>
      <c r="F71" s="14">
        <v>449604</v>
      </c>
      <c r="G71" s="29">
        <v>-5.5399999999999998E-2</v>
      </c>
      <c r="H71" s="29">
        <v>5.9999999999999995E-4</v>
      </c>
      <c r="I71" s="18">
        <v>1.8081430000000001</v>
      </c>
      <c r="J71" s="18"/>
      <c r="K71" s="29"/>
      <c r="L71" s="18">
        <v>2.0458210000000001</v>
      </c>
      <c r="M71" s="29">
        <v>-0.116177</v>
      </c>
      <c r="N71" s="29">
        <v>3.1869409883809861E-6</v>
      </c>
      <c r="O71" s="14">
        <v>1118464</v>
      </c>
      <c r="P71" s="14"/>
      <c r="Q71" s="29"/>
      <c r="R71" s="29">
        <v>5.0000000000000001E-4</v>
      </c>
      <c r="S71" s="18">
        <v>6.7192889999999998</v>
      </c>
      <c r="T71" s="18"/>
      <c r="U71" s="29"/>
      <c r="V71" s="29">
        <v>3.7143690320864722E-6</v>
      </c>
      <c r="W71" s="14">
        <v>20964</v>
      </c>
      <c r="X71" s="29">
        <v>5.9999999999999995E-4</v>
      </c>
      <c r="Y71" s="14">
        <v>80532</v>
      </c>
      <c r="Z71" s="29">
        <v>-0.73970000000000002</v>
      </c>
    </row>
    <row r="72" spans="1:26" ht="13.75" customHeight="1" x14ac:dyDescent="0.25">
      <c r="A72" s="35"/>
      <c r="B72" s="9" t="s">
        <v>93</v>
      </c>
      <c r="C72" s="14">
        <v>69790</v>
      </c>
      <c r="D72" s="14"/>
      <c r="E72" s="29"/>
      <c r="F72" s="14">
        <v>591575</v>
      </c>
      <c r="G72" s="29">
        <v>-0.88200000000000001</v>
      </c>
      <c r="H72" s="29">
        <v>1E-4</v>
      </c>
      <c r="I72" s="18">
        <v>1.074011</v>
      </c>
      <c r="J72" s="18"/>
      <c r="K72" s="29"/>
      <c r="L72" s="18">
        <v>2.4003640000000002</v>
      </c>
      <c r="M72" s="29">
        <v>-0.55256300000000003</v>
      </c>
      <c r="N72" s="29">
        <v>1.8929972230470992E-6</v>
      </c>
      <c r="O72" s="14">
        <v>770768</v>
      </c>
      <c r="P72" s="14"/>
      <c r="Q72" s="29"/>
      <c r="R72" s="29">
        <v>4.0000000000000002E-4</v>
      </c>
      <c r="S72" s="18">
        <v>4.5828360000000004</v>
      </c>
      <c r="T72" s="18"/>
      <c r="U72" s="29"/>
      <c r="V72" s="29">
        <v>2.5333549602541343E-6</v>
      </c>
      <c r="W72" s="14">
        <v>20806</v>
      </c>
      <c r="X72" s="29">
        <v>5.9999999999999995E-4</v>
      </c>
      <c r="Y72" s="14">
        <v>2533</v>
      </c>
      <c r="Z72" s="29">
        <v>7.2140000000000004</v>
      </c>
    </row>
    <row r="73" spans="1:26" ht="13.75" customHeight="1" x14ac:dyDescent="0.25">
      <c r="A73" s="35"/>
      <c r="B73" s="9" t="s">
        <v>94</v>
      </c>
      <c r="C73" s="14">
        <v>125636</v>
      </c>
      <c r="D73" s="14"/>
      <c r="E73" s="29"/>
      <c r="F73" s="14">
        <v>81989</v>
      </c>
      <c r="G73" s="29">
        <v>0.53239999999999998</v>
      </c>
      <c r="H73" s="29">
        <v>2.0000000000000001E-4</v>
      </c>
      <c r="I73" s="18">
        <v>0.17685600000000001</v>
      </c>
      <c r="J73" s="18"/>
      <c r="K73" s="29"/>
      <c r="L73" s="18">
        <v>0.11586</v>
      </c>
      <c r="M73" s="29">
        <v>0.52646300000000001</v>
      </c>
      <c r="N73" s="29">
        <v>3.1171740036109293E-7</v>
      </c>
      <c r="O73" s="14">
        <v>384391</v>
      </c>
      <c r="P73" s="14"/>
      <c r="Q73" s="29"/>
      <c r="R73" s="29">
        <v>2.0000000000000001E-4</v>
      </c>
      <c r="S73" s="18">
        <v>0.52837000000000001</v>
      </c>
      <c r="T73" s="18"/>
      <c r="U73" s="29"/>
      <c r="V73" s="29">
        <v>2.9207869545178507E-7</v>
      </c>
      <c r="W73" s="14">
        <v>14385</v>
      </c>
      <c r="X73" s="29">
        <v>4.0000000000000002E-4</v>
      </c>
      <c r="Y73" s="14">
        <v>13606</v>
      </c>
      <c r="Z73" s="29">
        <v>5.7299999999999997E-2</v>
      </c>
    </row>
    <row r="74" spans="1:26" ht="13.75" customHeight="1" x14ac:dyDescent="0.25">
      <c r="A74" s="35"/>
      <c r="B74" s="9" t="s">
        <v>95</v>
      </c>
      <c r="C74" s="14">
        <v>336029</v>
      </c>
      <c r="D74" s="14"/>
      <c r="E74" s="29"/>
      <c r="F74" s="14">
        <v>467385</v>
      </c>
      <c r="G74" s="29">
        <v>-0.28100000000000003</v>
      </c>
      <c r="H74" s="29">
        <v>5.0000000000000001E-4</v>
      </c>
      <c r="I74" s="18">
        <v>2.247017</v>
      </c>
      <c r="J74" s="18"/>
      <c r="K74" s="29"/>
      <c r="L74" s="18">
        <v>2.0958899999999998</v>
      </c>
      <c r="M74" s="29">
        <v>7.2106000000000003E-2</v>
      </c>
      <c r="N74" s="29">
        <v>3.9604780036141374E-6</v>
      </c>
      <c r="O74" s="14">
        <v>1397590</v>
      </c>
      <c r="P74" s="14"/>
      <c r="Q74" s="29"/>
      <c r="R74" s="29">
        <v>5.9999999999999995E-4</v>
      </c>
      <c r="S74" s="18">
        <v>7.0240559999999999</v>
      </c>
      <c r="T74" s="18"/>
      <c r="U74" s="29"/>
      <c r="V74" s="29">
        <v>3.8828417837127079E-6</v>
      </c>
      <c r="W74" s="14">
        <v>33807</v>
      </c>
      <c r="X74" s="29">
        <v>1E-3</v>
      </c>
      <c r="Y74" s="14">
        <v>73123</v>
      </c>
      <c r="Z74" s="29">
        <v>-0.53769999999999996</v>
      </c>
    </row>
    <row r="75" spans="1:26" ht="13.75" customHeight="1" x14ac:dyDescent="0.25">
      <c r="A75" s="35"/>
      <c r="B75" s="9" t="s">
        <v>96</v>
      </c>
      <c r="C75" s="14">
        <v>5569249</v>
      </c>
      <c r="D75" s="14"/>
      <c r="E75" s="29"/>
      <c r="F75" s="14">
        <v>5731748</v>
      </c>
      <c r="G75" s="29">
        <v>-2.8400000000000002E-2</v>
      </c>
      <c r="H75" s="29">
        <v>8.3999999999999995E-3</v>
      </c>
      <c r="I75" s="18">
        <v>40.932772999999997</v>
      </c>
      <c r="J75" s="18"/>
      <c r="K75" s="29"/>
      <c r="L75" s="18">
        <v>30.269005</v>
      </c>
      <c r="M75" s="29">
        <v>0.3523</v>
      </c>
      <c r="N75" s="29">
        <v>7.214602608410647E-5</v>
      </c>
      <c r="O75" s="14">
        <v>20085040</v>
      </c>
      <c r="P75" s="14"/>
      <c r="Q75" s="29"/>
      <c r="R75" s="29">
        <v>9.1999999999999998E-3</v>
      </c>
      <c r="S75" s="18">
        <v>125.422449</v>
      </c>
      <c r="T75" s="18"/>
      <c r="U75" s="29"/>
      <c r="V75" s="29">
        <v>6.9332523202089529E-5</v>
      </c>
      <c r="W75" s="14">
        <v>366874</v>
      </c>
      <c r="X75" s="29">
        <v>1.04E-2</v>
      </c>
      <c r="Y75" s="14">
        <v>563945</v>
      </c>
      <c r="Z75" s="29">
        <v>-0.34949999999999998</v>
      </c>
    </row>
    <row r="76" spans="1:26" ht="13.75" customHeight="1" x14ac:dyDescent="0.25">
      <c r="A76" s="35"/>
      <c r="B76" s="9" t="s">
        <v>97</v>
      </c>
      <c r="C76" s="14">
        <v>388087</v>
      </c>
      <c r="D76" s="14"/>
      <c r="E76" s="29"/>
      <c r="F76" s="14">
        <v>172655</v>
      </c>
      <c r="G76" s="29">
        <v>1.2478</v>
      </c>
      <c r="H76" s="29">
        <v>5.9999999999999995E-4</v>
      </c>
      <c r="I76" s="18">
        <v>1.593194</v>
      </c>
      <c r="J76" s="18"/>
      <c r="K76" s="29"/>
      <c r="L76" s="18">
        <v>0.33033200000000001</v>
      </c>
      <c r="M76" s="29">
        <v>3.8230080000000002</v>
      </c>
      <c r="N76" s="29">
        <v>2.8080828015497981E-6</v>
      </c>
      <c r="O76" s="14">
        <v>771966</v>
      </c>
      <c r="P76" s="14"/>
      <c r="Q76" s="29"/>
      <c r="R76" s="29">
        <v>4.0000000000000002E-4</v>
      </c>
      <c r="S76" s="18">
        <v>2.2899609999999999</v>
      </c>
      <c r="T76" s="18"/>
      <c r="U76" s="29"/>
      <c r="V76" s="29">
        <v>1.265872062220537E-6</v>
      </c>
      <c r="W76" s="14">
        <v>46302</v>
      </c>
      <c r="X76" s="29">
        <v>1.2999999999999999E-3</v>
      </c>
      <c r="Y76" s="14">
        <v>42431</v>
      </c>
      <c r="Z76" s="29">
        <v>9.1200000000000003E-2</v>
      </c>
    </row>
    <row r="77" spans="1:26" ht="13.75" customHeight="1" x14ac:dyDescent="0.25">
      <c r="A77" s="35"/>
      <c r="B77" s="9" t="s">
        <v>98</v>
      </c>
      <c r="C77" s="14">
        <v>563105</v>
      </c>
      <c r="D77" s="14"/>
      <c r="E77" s="29"/>
      <c r="F77" s="14">
        <v>132207</v>
      </c>
      <c r="G77" s="29">
        <v>3.2593000000000001</v>
      </c>
      <c r="H77" s="29">
        <v>8.0000000000000004E-4</v>
      </c>
      <c r="I77" s="18">
        <v>3.870965</v>
      </c>
      <c r="J77" s="18"/>
      <c r="K77" s="29"/>
      <c r="L77" s="18">
        <v>0.28901199999999999</v>
      </c>
      <c r="M77" s="29">
        <v>12.393786</v>
      </c>
      <c r="N77" s="29">
        <v>6.8227662430948234E-6</v>
      </c>
      <c r="O77" s="14">
        <v>819270</v>
      </c>
      <c r="P77" s="14"/>
      <c r="Q77" s="29"/>
      <c r="R77" s="29">
        <v>4.0000000000000002E-4</v>
      </c>
      <c r="S77" s="18">
        <v>4.3996380000000004</v>
      </c>
      <c r="T77" s="18"/>
      <c r="U77" s="29"/>
      <c r="V77" s="29">
        <v>2.4320845761494801E-6</v>
      </c>
      <c r="W77" s="14">
        <v>82637</v>
      </c>
      <c r="X77" s="29">
        <v>2.3E-3</v>
      </c>
      <c r="Y77" s="14">
        <v>28826</v>
      </c>
      <c r="Z77" s="29">
        <v>1.8668</v>
      </c>
    </row>
    <row r="78" spans="1:26" ht="13.75" customHeight="1" x14ac:dyDescent="0.25">
      <c r="A78" s="35"/>
      <c r="B78" s="9" t="s">
        <v>99</v>
      </c>
      <c r="C78" s="14">
        <v>0</v>
      </c>
      <c r="D78" s="14">
        <v>0</v>
      </c>
      <c r="E78" s="29"/>
      <c r="F78" s="14">
        <v>0</v>
      </c>
      <c r="G78" s="29"/>
      <c r="H78" s="29">
        <v>0</v>
      </c>
      <c r="I78" s="18">
        <v>0</v>
      </c>
      <c r="J78" s="18">
        <v>0</v>
      </c>
      <c r="K78" s="29"/>
      <c r="L78" s="18">
        <v>0</v>
      </c>
      <c r="M78" s="29"/>
      <c r="N78" s="29">
        <v>0</v>
      </c>
      <c r="O78" s="14">
        <v>0</v>
      </c>
      <c r="P78" s="14">
        <v>0</v>
      </c>
      <c r="Q78" s="29"/>
      <c r="R78" s="29">
        <v>0</v>
      </c>
      <c r="S78" s="18">
        <v>0</v>
      </c>
      <c r="T78" s="18">
        <v>0</v>
      </c>
      <c r="U78" s="29"/>
      <c r="V78" s="29">
        <v>0</v>
      </c>
      <c r="W78" s="14">
        <v>0</v>
      </c>
      <c r="X78" s="29">
        <v>0</v>
      </c>
      <c r="Y78" s="14">
        <v>0</v>
      </c>
      <c r="Z78" s="29">
        <v>0</v>
      </c>
    </row>
    <row r="79" spans="1:26" ht="13.75" customHeight="1" x14ac:dyDescent="0.25">
      <c r="A79" s="11"/>
      <c r="B79" s="13" t="s">
        <v>154</v>
      </c>
      <c r="C79" s="15">
        <v>221563003</v>
      </c>
      <c r="D79" s="15">
        <v>291768350</v>
      </c>
      <c r="E79" s="30">
        <v>-0.24060000000000001</v>
      </c>
      <c r="F79" s="15">
        <v>196904795</v>
      </c>
      <c r="G79" s="30">
        <v>0.12520000000000001</v>
      </c>
      <c r="H79" s="30">
        <v>0.33289999999999997</v>
      </c>
      <c r="I79" s="19">
        <v>79003.460319999998</v>
      </c>
      <c r="J79" s="19">
        <v>114955.089526</v>
      </c>
      <c r="K79" s="30">
        <v>-0.312745</v>
      </c>
      <c r="L79" s="19">
        <v>64526.874402000001</v>
      </c>
      <c r="M79" s="30">
        <v>0.22434999999999999</v>
      </c>
      <c r="N79" s="30">
        <v>0.13924748535803794</v>
      </c>
      <c r="O79" s="15">
        <v>712695649</v>
      </c>
      <c r="P79" s="15">
        <v>965088007</v>
      </c>
      <c r="Q79" s="30">
        <v>-0.26150000000000001</v>
      </c>
      <c r="R79" s="30">
        <v>0.3276</v>
      </c>
      <c r="S79" s="19">
        <v>243292.14118999999</v>
      </c>
      <c r="T79" s="19">
        <v>370196.98547299998</v>
      </c>
      <c r="U79" s="30">
        <v>-0.342804</v>
      </c>
      <c r="V79" s="30">
        <v>0.13448994305590153</v>
      </c>
      <c r="W79" s="15">
        <v>10884616</v>
      </c>
      <c r="X79" s="30">
        <v>0.30890000000000001</v>
      </c>
      <c r="Y79" s="15">
        <v>12464423</v>
      </c>
      <c r="Z79" s="30">
        <v>-0.12670000000000001</v>
      </c>
    </row>
    <row r="80" spans="1:26" ht="13.75" customHeight="1" x14ac:dyDescent="0.25">
      <c r="A80" s="35" t="s">
        <v>100</v>
      </c>
      <c r="B80" s="9" t="s">
        <v>101</v>
      </c>
      <c r="C80" s="14">
        <v>2196778</v>
      </c>
      <c r="D80" s="14">
        <v>3519748</v>
      </c>
      <c r="E80" s="29">
        <v>-0.37590000000000001</v>
      </c>
      <c r="F80" s="14">
        <v>2487943</v>
      </c>
      <c r="G80" s="29">
        <v>-0.11700000000000001</v>
      </c>
      <c r="H80" s="29">
        <v>3.3E-3</v>
      </c>
      <c r="I80" s="18">
        <v>1033.386933</v>
      </c>
      <c r="J80" s="18">
        <v>1775.970742</v>
      </c>
      <c r="K80" s="29">
        <v>-0.418128</v>
      </c>
      <c r="L80" s="18">
        <v>1166.7699749999999</v>
      </c>
      <c r="M80" s="29">
        <v>-0.114318</v>
      </c>
      <c r="N80" s="29">
        <v>1.8213953064746624E-3</v>
      </c>
      <c r="O80" s="14">
        <v>8828189</v>
      </c>
      <c r="P80" s="14">
        <v>10509649</v>
      </c>
      <c r="Q80" s="29">
        <v>-0.16</v>
      </c>
      <c r="R80" s="29">
        <v>4.1000000000000003E-3</v>
      </c>
      <c r="S80" s="18">
        <v>4158.1389479999998</v>
      </c>
      <c r="T80" s="18">
        <v>5587.0058499999996</v>
      </c>
      <c r="U80" s="29">
        <v>-0.25574799999999998</v>
      </c>
      <c r="V80" s="29">
        <v>2.2985858384069833E-3</v>
      </c>
      <c r="W80" s="14">
        <v>133937</v>
      </c>
      <c r="X80" s="29">
        <v>3.8E-3</v>
      </c>
      <c r="Y80" s="14">
        <v>152696</v>
      </c>
      <c r="Z80" s="29">
        <v>-0.12285194000000001</v>
      </c>
    </row>
    <row r="81" spans="1:26" ht="13.75" customHeight="1" x14ac:dyDescent="0.25">
      <c r="A81" s="35"/>
      <c r="B81" s="9" t="s">
        <v>102</v>
      </c>
      <c r="C81" s="14">
        <v>3510697</v>
      </c>
      <c r="D81" s="14">
        <v>1801030</v>
      </c>
      <c r="E81" s="29">
        <v>0.94930000000000003</v>
      </c>
      <c r="F81" s="14">
        <v>3589355</v>
      </c>
      <c r="G81" s="29">
        <v>-2.1899999999999999E-2</v>
      </c>
      <c r="H81" s="29">
        <v>5.3E-3</v>
      </c>
      <c r="I81" s="18">
        <v>1341.2354929999999</v>
      </c>
      <c r="J81" s="18">
        <v>733.45111099999997</v>
      </c>
      <c r="K81" s="29">
        <v>0.82866399999999996</v>
      </c>
      <c r="L81" s="18">
        <v>1367.2158979999999</v>
      </c>
      <c r="M81" s="29">
        <v>-1.9002000000000002E-2</v>
      </c>
      <c r="N81" s="29">
        <v>2.3639935379630253E-3</v>
      </c>
      <c r="O81" s="14">
        <v>11910605</v>
      </c>
      <c r="P81" s="14">
        <v>6043242</v>
      </c>
      <c r="Q81" s="29">
        <v>0.97089999999999999</v>
      </c>
      <c r="R81" s="29">
        <v>5.4999999999999997E-3</v>
      </c>
      <c r="S81" s="18">
        <v>4522.8658240000004</v>
      </c>
      <c r="T81" s="18">
        <v>2686.2585049999998</v>
      </c>
      <c r="U81" s="29">
        <v>0.68370500000000001</v>
      </c>
      <c r="V81" s="29">
        <v>2.500203928265009E-3</v>
      </c>
      <c r="W81" s="14">
        <v>109209</v>
      </c>
      <c r="X81" s="29">
        <v>3.0999999999999999E-3</v>
      </c>
      <c r="Y81" s="14">
        <v>119937</v>
      </c>
      <c r="Z81" s="29">
        <v>-8.9446960000000006E-2</v>
      </c>
    </row>
    <row r="82" spans="1:26" ht="13.75" customHeight="1" x14ac:dyDescent="0.25">
      <c r="A82" s="35"/>
      <c r="B82" s="9" t="s">
        <v>103</v>
      </c>
      <c r="C82" s="14">
        <v>34378185</v>
      </c>
      <c r="D82" s="14">
        <v>29120033</v>
      </c>
      <c r="E82" s="29">
        <v>0.18060000000000001</v>
      </c>
      <c r="F82" s="14">
        <v>43615153</v>
      </c>
      <c r="G82" s="29">
        <v>-0.21179999999999999</v>
      </c>
      <c r="H82" s="29">
        <v>5.1700000000000003E-2</v>
      </c>
      <c r="I82" s="18">
        <v>11430.503355000001</v>
      </c>
      <c r="J82" s="18">
        <v>10279.0645</v>
      </c>
      <c r="K82" s="29">
        <v>0.11201800000000001</v>
      </c>
      <c r="L82" s="18">
        <v>14145.300988999999</v>
      </c>
      <c r="M82" s="29">
        <v>-0.19192200000000001</v>
      </c>
      <c r="N82" s="29">
        <v>2.0146824482287006E-2</v>
      </c>
      <c r="O82" s="14">
        <v>125148705</v>
      </c>
      <c r="P82" s="14">
        <v>84995715</v>
      </c>
      <c r="Q82" s="29">
        <v>0.47239999999999999</v>
      </c>
      <c r="R82" s="29">
        <v>5.7500000000000002E-2</v>
      </c>
      <c r="S82" s="18">
        <v>40079.266933999999</v>
      </c>
      <c r="T82" s="18">
        <v>31503.054838</v>
      </c>
      <c r="U82" s="29">
        <v>0.27223399999999998</v>
      </c>
      <c r="V82" s="29">
        <v>2.215549709625184E-2</v>
      </c>
      <c r="W82" s="14">
        <v>2747320</v>
      </c>
      <c r="X82" s="29">
        <v>7.8E-2</v>
      </c>
      <c r="Y82" s="14">
        <v>2843830</v>
      </c>
      <c r="Z82" s="29">
        <v>-3.3936630000000002E-2</v>
      </c>
    </row>
    <row r="83" spans="1:26" ht="13.75" customHeight="1" x14ac:dyDescent="0.25">
      <c r="A83" s="35"/>
      <c r="B83" s="9" t="s">
        <v>104</v>
      </c>
      <c r="C83" s="14">
        <v>11015245</v>
      </c>
      <c r="D83" s="14">
        <v>13856204</v>
      </c>
      <c r="E83" s="29">
        <v>-0.20499999999999999</v>
      </c>
      <c r="F83" s="14">
        <v>12136042</v>
      </c>
      <c r="G83" s="29">
        <v>-9.2399999999999996E-2</v>
      </c>
      <c r="H83" s="29">
        <v>1.6500000000000001E-2</v>
      </c>
      <c r="I83" s="18">
        <v>2657.6909099999998</v>
      </c>
      <c r="J83" s="18">
        <v>3746.9615250000002</v>
      </c>
      <c r="K83" s="29">
        <v>-0.29070800000000002</v>
      </c>
      <c r="L83" s="18">
        <v>2952.117913</v>
      </c>
      <c r="M83" s="29">
        <v>-9.9734000000000003E-2</v>
      </c>
      <c r="N83" s="29">
        <v>4.6843109729299958E-3</v>
      </c>
      <c r="O83" s="14">
        <v>45086730</v>
      </c>
      <c r="P83" s="14">
        <v>47009219</v>
      </c>
      <c r="Q83" s="29">
        <v>-4.0899999999999999E-2</v>
      </c>
      <c r="R83" s="29">
        <v>2.07E-2</v>
      </c>
      <c r="S83" s="18">
        <v>10862.341263</v>
      </c>
      <c r="T83" s="18">
        <v>13078.071225</v>
      </c>
      <c r="U83" s="29">
        <v>-0.16942299999999999</v>
      </c>
      <c r="V83" s="29">
        <v>6.0046150721069233E-3</v>
      </c>
      <c r="W83" s="14">
        <v>1387449</v>
      </c>
      <c r="X83" s="29">
        <v>3.9399999999999998E-2</v>
      </c>
      <c r="Y83" s="14">
        <v>1436274</v>
      </c>
      <c r="Z83" s="29">
        <v>-3.3994209999999997E-2</v>
      </c>
    </row>
    <row r="84" spans="1:26" ht="13.75" customHeight="1" x14ac:dyDescent="0.25">
      <c r="A84" s="35"/>
      <c r="B84" s="9" t="s">
        <v>105</v>
      </c>
      <c r="C84" s="14">
        <v>13339281</v>
      </c>
      <c r="D84" s="14">
        <v>15415971</v>
      </c>
      <c r="E84" s="29">
        <v>-0.13469999999999999</v>
      </c>
      <c r="F84" s="14">
        <v>13252094</v>
      </c>
      <c r="G84" s="29">
        <v>6.6E-3</v>
      </c>
      <c r="H84" s="29">
        <v>0.02</v>
      </c>
      <c r="I84" s="18">
        <v>10204.136871000001</v>
      </c>
      <c r="J84" s="18">
        <v>12183.343498</v>
      </c>
      <c r="K84" s="29">
        <v>-0.16245200000000001</v>
      </c>
      <c r="L84" s="18">
        <v>10182.246045</v>
      </c>
      <c r="M84" s="29">
        <v>2.15E-3</v>
      </c>
      <c r="N84" s="29">
        <v>1.7985293223622027E-2</v>
      </c>
      <c r="O84" s="14">
        <v>45909579</v>
      </c>
      <c r="P84" s="14">
        <v>50195552</v>
      </c>
      <c r="Q84" s="29">
        <v>-8.5400000000000004E-2</v>
      </c>
      <c r="R84" s="29">
        <v>2.1100000000000001E-2</v>
      </c>
      <c r="S84" s="18">
        <v>34629.49381</v>
      </c>
      <c r="T84" s="18">
        <v>41802.144085</v>
      </c>
      <c r="U84" s="29">
        <v>-0.17158599999999999</v>
      </c>
      <c r="V84" s="29">
        <v>1.9142906251642722E-2</v>
      </c>
      <c r="W84" s="14">
        <v>853236</v>
      </c>
      <c r="X84" s="29">
        <v>2.4199999999999999E-2</v>
      </c>
      <c r="Y84" s="14">
        <v>1027401</v>
      </c>
      <c r="Z84" s="29">
        <v>-0.16951997999999999</v>
      </c>
    </row>
    <row r="85" spans="1:26" ht="13.75" customHeight="1" x14ac:dyDescent="0.25">
      <c r="A85" s="35"/>
      <c r="B85" s="9" t="s">
        <v>106</v>
      </c>
      <c r="C85" s="14">
        <v>7572841</v>
      </c>
      <c r="D85" s="14">
        <v>8080791</v>
      </c>
      <c r="E85" s="29">
        <v>-6.2899999999999998E-2</v>
      </c>
      <c r="F85" s="14">
        <v>7313492</v>
      </c>
      <c r="G85" s="29">
        <v>3.5499999999999997E-2</v>
      </c>
      <c r="H85" s="29">
        <v>1.14E-2</v>
      </c>
      <c r="I85" s="18">
        <v>3177.910781</v>
      </c>
      <c r="J85" s="18">
        <v>3294.6277890000001</v>
      </c>
      <c r="K85" s="29">
        <v>-3.5425999999999999E-2</v>
      </c>
      <c r="L85" s="18">
        <v>3010.4644389999999</v>
      </c>
      <c r="M85" s="29">
        <v>5.5620999999999997E-2</v>
      </c>
      <c r="N85" s="29">
        <v>5.6012240875786545E-3</v>
      </c>
      <c r="O85" s="14">
        <v>24874040</v>
      </c>
      <c r="P85" s="14">
        <v>30335518</v>
      </c>
      <c r="Q85" s="29">
        <v>-0.18</v>
      </c>
      <c r="R85" s="29">
        <v>1.14E-2</v>
      </c>
      <c r="S85" s="18">
        <v>10268.753788</v>
      </c>
      <c r="T85" s="18">
        <v>12421.933059000001</v>
      </c>
      <c r="U85" s="29">
        <v>-0.17333699999999999</v>
      </c>
      <c r="V85" s="29">
        <v>5.6764846798921511E-3</v>
      </c>
      <c r="W85" s="14">
        <v>477464</v>
      </c>
      <c r="X85" s="29">
        <v>1.3599999999999999E-2</v>
      </c>
      <c r="Y85" s="14">
        <v>406678</v>
      </c>
      <c r="Z85" s="29">
        <v>0.17405908</v>
      </c>
    </row>
    <row r="86" spans="1:26" ht="13.75" customHeight="1" x14ac:dyDescent="0.25">
      <c r="A86" s="35"/>
      <c r="B86" s="9" t="s">
        <v>107</v>
      </c>
      <c r="C86" s="14">
        <v>21040751</v>
      </c>
      <c r="D86" s="14">
        <v>17468113</v>
      </c>
      <c r="E86" s="29">
        <v>0.20449999999999999</v>
      </c>
      <c r="F86" s="14">
        <v>19565696</v>
      </c>
      <c r="G86" s="29">
        <v>7.5399999999999995E-2</v>
      </c>
      <c r="H86" s="29">
        <v>3.1600000000000003E-2</v>
      </c>
      <c r="I86" s="18">
        <v>16316.946437000001</v>
      </c>
      <c r="J86" s="18">
        <v>12882.324981</v>
      </c>
      <c r="K86" s="29">
        <v>0.26661499999999999</v>
      </c>
      <c r="L86" s="18">
        <v>15600.240895999999</v>
      </c>
      <c r="M86" s="29">
        <v>4.5941999999999997E-2</v>
      </c>
      <c r="N86" s="29">
        <v>2.875942080095014E-2</v>
      </c>
      <c r="O86" s="14">
        <v>61866975</v>
      </c>
      <c r="P86" s="14">
        <v>64359733</v>
      </c>
      <c r="Q86" s="29">
        <v>-3.8699999999999998E-2</v>
      </c>
      <c r="R86" s="29">
        <v>2.8400000000000002E-2</v>
      </c>
      <c r="S86" s="18">
        <v>47310.790548999998</v>
      </c>
      <c r="T86" s="18">
        <v>49754.635557000001</v>
      </c>
      <c r="U86" s="29">
        <v>-4.9118000000000002E-2</v>
      </c>
      <c r="V86" s="29">
        <v>2.6153025312460134E-2</v>
      </c>
      <c r="W86" s="14">
        <v>588587</v>
      </c>
      <c r="X86" s="29">
        <v>1.67E-2</v>
      </c>
      <c r="Y86" s="14">
        <v>712563</v>
      </c>
      <c r="Z86" s="29">
        <v>-0.17398601999999999</v>
      </c>
    </row>
    <row r="87" spans="1:26" ht="13.75" customHeight="1" x14ac:dyDescent="0.25">
      <c r="A87" s="35"/>
      <c r="B87" s="9" t="s">
        <v>108</v>
      </c>
      <c r="C87" s="14">
        <v>19346418</v>
      </c>
      <c r="D87" s="14">
        <v>20369313</v>
      </c>
      <c r="E87" s="29">
        <v>-5.0200000000000002E-2</v>
      </c>
      <c r="F87" s="14">
        <v>19712715</v>
      </c>
      <c r="G87" s="29">
        <v>-1.8599999999999998E-2</v>
      </c>
      <c r="H87" s="29">
        <v>2.9100000000000001E-2</v>
      </c>
      <c r="I87" s="18">
        <v>5701.4164629999996</v>
      </c>
      <c r="J87" s="18">
        <v>6246.4339319999999</v>
      </c>
      <c r="K87" s="29">
        <v>-8.7252999999999997E-2</v>
      </c>
      <c r="L87" s="18">
        <v>5851.3454389999997</v>
      </c>
      <c r="M87" s="29">
        <v>-2.5623E-2</v>
      </c>
      <c r="N87" s="29">
        <v>1.0049026994969337E-2</v>
      </c>
      <c r="O87" s="14">
        <v>65191086</v>
      </c>
      <c r="P87" s="14">
        <v>80228409</v>
      </c>
      <c r="Q87" s="29">
        <v>-0.18740000000000001</v>
      </c>
      <c r="R87" s="29">
        <v>0.03</v>
      </c>
      <c r="S87" s="18">
        <v>19205.621356</v>
      </c>
      <c r="T87" s="18">
        <v>25185.951809999999</v>
      </c>
      <c r="U87" s="29">
        <v>-0.23744699999999999</v>
      </c>
      <c r="V87" s="29">
        <v>1.0616713346710492E-2</v>
      </c>
      <c r="W87" s="14">
        <v>1011815</v>
      </c>
      <c r="X87" s="29">
        <v>2.87E-2</v>
      </c>
      <c r="Y87" s="14">
        <v>1195178</v>
      </c>
      <c r="Z87" s="29">
        <v>-0.15341899000000001</v>
      </c>
    </row>
    <row r="88" spans="1:26" ht="13.75" customHeight="1" x14ac:dyDescent="0.25">
      <c r="A88" s="35"/>
      <c r="B88" s="9" t="s">
        <v>109</v>
      </c>
      <c r="C88" s="14">
        <v>603543</v>
      </c>
      <c r="D88" s="14">
        <v>680188</v>
      </c>
      <c r="E88" s="29">
        <v>-0.11269999999999999</v>
      </c>
      <c r="F88" s="14">
        <v>514097</v>
      </c>
      <c r="G88" s="29">
        <v>0.17399999999999999</v>
      </c>
      <c r="H88" s="29">
        <v>8.9999999999999998E-4</v>
      </c>
      <c r="I88" s="18">
        <v>1317.581195</v>
      </c>
      <c r="J88" s="18">
        <v>1620.6574909999999</v>
      </c>
      <c r="K88" s="29">
        <v>-0.18700800000000001</v>
      </c>
      <c r="L88" s="18">
        <v>1131.0621410000001</v>
      </c>
      <c r="M88" s="29">
        <v>0.164906</v>
      </c>
      <c r="N88" s="29">
        <v>2.3223016740741747E-3</v>
      </c>
      <c r="O88" s="14">
        <v>1965269</v>
      </c>
      <c r="P88" s="14">
        <v>2591460</v>
      </c>
      <c r="Q88" s="29">
        <v>-0.24160000000000001</v>
      </c>
      <c r="R88" s="29">
        <v>8.9999999999999998E-4</v>
      </c>
      <c r="S88" s="18">
        <v>4489.8802009999999</v>
      </c>
      <c r="T88" s="18">
        <v>6965.1584030000004</v>
      </c>
      <c r="U88" s="29">
        <v>-0.35537999999999997</v>
      </c>
      <c r="V88" s="29">
        <v>2.4819697406038921E-3</v>
      </c>
      <c r="W88" s="14">
        <v>33493</v>
      </c>
      <c r="X88" s="29">
        <v>1E-3</v>
      </c>
      <c r="Y88" s="14">
        <v>44543</v>
      </c>
      <c r="Z88" s="29">
        <v>-0.24807488999999999</v>
      </c>
    </row>
    <row r="89" spans="1:26" ht="13.75" customHeight="1" x14ac:dyDescent="0.25">
      <c r="A89" s="35"/>
      <c r="B89" s="9" t="s">
        <v>110</v>
      </c>
      <c r="C89" s="14">
        <v>3618150</v>
      </c>
      <c r="D89" s="14">
        <v>1322168</v>
      </c>
      <c r="E89" s="29">
        <v>1.7364999999999999</v>
      </c>
      <c r="F89" s="14">
        <v>3074862</v>
      </c>
      <c r="G89" s="29">
        <v>0.1767</v>
      </c>
      <c r="H89" s="29">
        <v>5.4000000000000003E-3</v>
      </c>
      <c r="I89" s="18">
        <v>3625.0321859999999</v>
      </c>
      <c r="J89" s="18">
        <v>1253.358146</v>
      </c>
      <c r="K89" s="29">
        <v>1.8922559999999999</v>
      </c>
      <c r="L89" s="18">
        <v>3060.3050880000001</v>
      </c>
      <c r="M89" s="29">
        <v>0.184533</v>
      </c>
      <c r="N89" s="29">
        <v>6.389297559852139E-3</v>
      </c>
      <c r="O89" s="14">
        <v>10905726</v>
      </c>
      <c r="P89" s="14">
        <v>4796299</v>
      </c>
      <c r="Q89" s="29">
        <v>1.2738</v>
      </c>
      <c r="R89" s="29">
        <v>5.0000000000000001E-3</v>
      </c>
      <c r="S89" s="18">
        <v>11189.416899</v>
      </c>
      <c r="T89" s="18">
        <v>5188.5244640000001</v>
      </c>
      <c r="U89" s="29">
        <v>1.1565700000000001</v>
      </c>
      <c r="V89" s="29">
        <v>6.1854198586711543E-3</v>
      </c>
      <c r="W89" s="14">
        <v>181787</v>
      </c>
      <c r="X89" s="29">
        <v>5.1999999999999998E-3</v>
      </c>
      <c r="Y89" s="14">
        <v>200763</v>
      </c>
      <c r="Z89" s="29">
        <v>-9.4519409999999998E-2</v>
      </c>
    </row>
    <row r="90" spans="1:26" ht="13.75" customHeight="1" x14ac:dyDescent="0.25">
      <c r="A90" s="35"/>
      <c r="B90" s="9" t="s">
        <v>111</v>
      </c>
      <c r="C90" s="14">
        <v>13122951</v>
      </c>
      <c r="D90" s="14">
        <v>18547061</v>
      </c>
      <c r="E90" s="29">
        <v>-0.29249999999999998</v>
      </c>
      <c r="F90" s="14">
        <v>14808300</v>
      </c>
      <c r="G90" s="29">
        <v>-0.1138</v>
      </c>
      <c r="H90" s="29">
        <v>1.9699999999999999E-2</v>
      </c>
      <c r="I90" s="18">
        <v>10876.626721000001</v>
      </c>
      <c r="J90" s="18">
        <v>14495.893582999999</v>
      </c>
      <c r="K90" s="29">
        <v>-0.24967500000000001</v>
      </c>
      <c r="L90" s="18">
        <v>12069.621776</v>
      </c>
      <c r="M90" s="29">
        <v>-9.8843E-2</v>
      </c>
      <c r="N90" s="29">
        <v>1.9170589667119681E-2</v>
      </c>
      <c r="O90" s="14">
        <v>43862667</v>
      </c>
      <c r="P90" s="14">
        <v>65858312</v>
      </c>
      <c r="Q90" s="29">
        <v>-0.33400000000000002</v>
      </c>
      <c r="R90" s="29">
        <v>2.0199999999999999E-2</v>
      </c>
      <c r="S90" s="18">
        <v>37816.194418999999</v>
      </c>
      <c r="T90" s="18">
        <v>55522.923517000003</v>
      </c>
      <c r="U90" s="29">
        <v>-0.31890800000000002</v>
      </c>
      <c r="V90" s="29">
        <v>2.0904488772739923E-2</v>
      </c>
      <c r="W90" s="14">
        <v>682613</v>
      </c>
      <c r="X90" s="29">
        <v>1.9400000000000001E-2</v>
      </c>
      <c r="Y90" s="14">
        <v>976531</v>
      </c>
      <c r="Z90" s="29">
        <v>-0.30098174</v>
      </c>
    </row>
    <row r="91" spans="1:26" ht="13.75" customHeight="1" x14ac:dyDescent="0.25">
      <c r="A91" s="35"/>
      <c r="B91" s="9" t="s">
        <v>112</v>
      </c>
      <c r="C91" s="14">
        <v>8244264</v>
      </c>
      <c r="D91" s="14">
        <v>2200369</v>
      </c>
      <c r="E91" s="29">
        <v>2.7467999999999999</v>
      </c>
      <c r="F91" s="14">
        <v>4645945</v>
      </c>
      <c r="G91" s="29">
        <v>0.77449999999999997</v>
      </c>
      <c r="H91" s="29">
        <v>1.24E-2</v>
      </c>
      <c r="I91" s="18">
        <v>2909.1918500000002</v>
      </c>
      <c r="J91" s="18">
        <v>939.52669200000003</v>
      </c>
      <c r="K91" s="29">
        <v>2.096444</v>
      </c>
      <c r="L91" s="18">
        <v>1650.4597900000001</v>
      </c>
      <c r="M91" s="29">
        <v>0.76265499999999997</v>
      </c>
      <c r="N91" s="29">
        <v>5.127593752169441E-3</v>
      </c>
      <c r="O91" s="14">
        <v>19847259</v>
      </c>
      <c r="P91" s="14">
        <v>8197036</v>
      </c>
      <c r="Q91" s="29">
        <v>1.4213</v>
      </c>
      <c r="R91" s="29">
        <v>9.1000000000000004E-3</v>
      </c>
      <c r="S91" s="18">
        <v>6924.9766479999998</v>
      </c>
      <c r="T91" s="18">
        <v>3556.1014049999999</v>
      </c>
      <c r="U91" s="29">
        <v>0.94735100000000005</v>
      </c>
      <c r="V91" s="29">
        <v>3.8280715131099705E-3</v>
      </c>
      <c r="W91" s="14">
        <v>605401</v>
      </c>
      <c r="X91" s="29">
        <v>1.72E-2</v>
      </c>
      <c r="Y91" s="14">
        <v>388391</v>
      </c>
      <c r="Z91" s="29">
        <v>0.55874106000000001</v>
      </c>
    </row>
    <row r="92" spans="1:26" ht="13.75" customHeight="1" x14ac:dyDescent="0.25">
      <c r="A92" s="35"/>
      <c r="B92" s="9" t="s">
        <v>113</v>
      </c>
      <c r="C92" s="14">
        <v>195296</v>
      </c>
      <c r="D92" s="14">
        <v>24357</v>
      </c>
      <c r="E92" s="29">
        <v>7.0180999999999996</v>
      </c>
      <c r="F92" s="14">
        <v>209346</v>
      </c>
      <c r="G92" s="29">
        <v>-6.7100000000000007E-2</v>
      </c>
      <c r="H92" s="29">
        <v>2.9999999999999997E-4</v>
      </c>
      <c r="I92" s="18">
        <v>25.094742</v>
      </c>
      <c r="J92" s="18">
        <v>2.8948710000000002</v>
      </c>
      <c r="K92" s="29">
        <v>7.6686909999999999</v>
      </c>
      <c r="L92" s="18">
        <v>26.718821999999999</v>
      </c>
      <c r="M92" s="29">
        <v>-6.0783999999999998E-2</v>
      </c>
      <c r="N92" s="29">
        <v>4.4230717300924673E-5</v>
      </c>
      <c r="O92" s="14">
        <v>2107942</v>
      </c>
      <c r="P92" s="14">
        <v>91352</v>
      </c>
      <c r="Q92" s="29">
        <v>22.0749</v>
      </c>
      <c r="R92" s="29">
        <v>1E-3</v>
      </c>
      <c r="S92" s="18">
        <v>280.50184000000002</v>
      </c>
      <c r="T92" s="18">
        <v>11.276368</v>
      </c>
      <c r="U92" s="29">
        <v>23.875194</v>
      </c>
      <c r="V92" s="29">
        <v>1.5505916592354854E-4</v>
      </c>
      <c r="W92" s="14">
        <v>1106</v>
      </c>
      <c r="X92" s="29">
        <v>0</v>
      </c>
      <c r="Y92" s="14">
        <v>8430</v>
      </c>
      <c r="Z92" s="29">
        <v>-0.86880190000000002</v>
      </c>
    </row>
    <row r="93" spans="1:26" ht="13.75" customHeight="1" x14ac:dyDescent="0.25">
      <c r="A93" s="35"/>
      <c r="B93" s="9" t="s">
        <v>114</v>
      </c>
      <c r="C93" s="14">
        <v>8026560</v>
      </c>
      <c r="D93" s="14">
        <v>9343822</v>
      </c>
      <c r="E93" s="29">
        <v>-0.14099999999999999</v>
      </c>
      <c r="F93" s="14">
        <v>8127040</v>
      </c>
      <c r="G93" s="29">
        <v>-1.24E-2</v>
      </c>
      <c r="H93" s="29">
        <v>1.21E-2</v>
      </c>
      <c r="I93" s="18">
        <v>3048.0155589999999</v>
      </c>
      <c r="J93" s="18">
        <v>3537.0282419999999</v>
      </c>
      <c r="K93" s="29">
        <v>-0.13825499999999999</v>
      </c>
      <c r="L93" s="18">
        <v>3051.405428</v>
      </c>
      <c r="M93" s="29">
        <v>-1.111E-3</v>
      </c>
      <c r="N93" s="29">
        <v>5.3722773686594935E-3</v>
      </c>
      <c r="O93" s="14">
        <v>27760294</v>
      </c>
      <c r="P93" s="14">
        <v>38452984</v>
      </c>
      <c r="Q93" s="29">
        <v>-0.27810000000000001</v>
      </c>
      <c r="R93" s="29">
        <v>1.2800000000000001E-2</v>
      </c>
      <c r="S93" s="18">
        <v>10394.20419</v>
      </c>
      <c r="T93" s="18">
        <v>14895.988262000001</v>
      </c>
      <c r="U93" s="29">
        <v>-0.30221500000000001</v>
      </c>
      <c r="V93" s="29">
        <v>5.7458326552882978E-3</v>
      </c>
      <c r="W93" s="14">
        <v>423250</v>
      </c>
      <c r="X93" s="29">
        <v>1.2E-2</v>
      </c>
      <c r="Y93" s="14">
        <v>481730</v>
      </c>
      <c r="Z93" s="29">
        <v>-0.1213958</v>
      </c>
    </row>
    <row r="94" spans="1:26" ht="13.75" customHeight="1" x14ac:dyDescent="0.25">
      <c r="A94" s="35"/>
      <c r="B94" s="9" t="s">
        <v>115</v>
      </c>
      <c r="C94" s="14">
        <v>2810618</v>
      </c>
      <c r="D94" s="14">
        <v>4841330</v>
      </c>
      <c r="E94" s="29">
        <v>-0.41949999999999998</v>
      </c>
      <c r="F94" s="14">
        <v>2754852</v>
      </c>
      <c r="G94" s="29">
        <v>2.0199999999999999E-2</v>
      </c>
      <c r="H94" s="29">
        <v>4.1999999999999997E-3</v>
      </c>
      <c r="I94" s="18">
        <v>793.45044800000005</v>
      </c>
      <c r="J94" s="18">
        <v>1448.011784</v>
      </c>
      <c r="K94" s="29">
        <v>-0.45204100000000003</v>
      </c>
      <c r="L94" s="18">
        <v>790.79072199999996</v>
      </c>
      <c r="M94" s="29">
        <v>3.3630000000000001E-3</v>
      </c>
      <c r="N94" s="29">
        <v>1.3984954480815157E-3</v>
      </c>
      <c r="O94" s="14">
        <v>12077860</v>
      </c>
      <c r="P94" s="14">
        <v>16370441</v>
      </c>
      <c r="Q94" s="29">
        <v>-0.26219999999999999</v>
      </c>
      <c r="R94" s="29">
        <v>5.5999999999999999E-3</v>
      </c>
      <c r="S94" s="18">
        <v>3443.358111</v>
      </c>
      <c r="T94" s="18">
        <v>4932.772097</v>
      </c>
      <c r="U94" s="29">
        <v>-0.30194300000000002</v>
      </c>
      <c r="V94" s="29">
        <v>1.9034607283422655E-3</v>
      </c>
      <c r="W94" s="14">
        <v>253070</v>
      </c>
      <c r="X94" s="29">
        <v>7.1999999999999998E-3</v>
      </c>
      <c r="Y94" s="14">
        <v>249941</v>
      </c>
      <c r="Z94" s="29">
        <v>1.2518949999999999E-2</v>
      </c>
    </row>
    <row r="95" spans="1:26" ht="13.75" customHeight="1" x14ac:dyDescent="0.25">
      <c r="A95" s="35"/>
      <c r="B95" s="9" t="s">
        <v>116</v>
      </c>
      <c r="C95" s="14">
        <v>6397198</v>
      </c>
      <c r="D95" s="14">
        <v>8046908</v>
      </c>
      <c r="E95" s="29">
        <v>-0.20499999999999999</v>
      </c>
      <c r="F95" s="14">
        <v>8090247</v>
      </c>
      <c r="G95" s="29">
        <v>-0.20930000000000001</v>
      </c>
      <c r="H95" s="29">
        <v>9.5999999999999992E-3</v>
      </c>
      <c r="I95" s="18">
        <v>2863.741501</v>
      </c>
      <c r="J95" s="18">
        <v>3383.8346240000001</v>
      </c>
      <c r="K95" s="29">
        <v>-0.153699</v>
      </c>
      <c r="L95" s="18">
        <v>3688.2553090000001</v>
      </c>
      <c r="M95" s="29">
        <v>-0.223551</v>
      </c>
      <c r="N95" s="29">
        <v>5.0474852761449663E-3</v>
      </c>
      <c r="O95" s="14">
        <v>38416940</v>
      </c>
      <c r="P95" s="14">
        <v>28066454</v>
      </c>
      <c r="Q95" s="29">
        <v>0.36880000000000002</v>
      </c>
      <c r="R95" s="29">
        <v>1.77E-2</v>
      </c>
      <c r="S95" s="18">
        <v>17663.317672000001</v>
      </c>
      <c r="T95" s="18">
        <v>11829.446993</v>
      </c>
      <c r="U95" s="29">
        <v>0.49316500000000002</v>
      </c>
      <c r="V95" s="29">
        <v>9.7641402482885505E-3</v>
      </c>
      <c r="W95" s="14">
        <v>399271</v>
      </c>
      <c r="X95" s="29">
        <v>1.1299999999999999E-2</v>
      </c>
      <c r="Y95" s="14">
        <v>493869</v>
      </c>
      <c r="Z95" s="29">
        <v>-0.19154472</v>
      </c>
    </row>
    <row r="96" spans="1:26" ht="13.75" customHeight="1" x14ac:dyDescent="0.25">
      <c r="A96" s="35"/>
      <c r="B96" s="9" t="s">
        <v>117</v>
      </c>
      <c r="C96" s="14">
        <v>28214</v>
      </c>
      <c r="D96" s="14">
        <v>267364</v>
      </c>
      <c r="E96" s="29">
        <v>-0.89449999999999996</v>
      </c>
      <c r="F96" s="14">
        <v>28807</v>
      </c>
      <c r="G96" s="29">
        <v>-2.06E-2</v>
      </c>
      <c r="H96" s="29">
        <v>0</v>
      </c>
      <c r="I96" s="18">
        <v>10.090982</v>
      </c>
      <c r="J96" s="18">
        <v>91.477733999999998</v>
      </c>
      <c r="K96" s="29">
        <v>-0.88968899999999995</v>
      </c>
      <c r="L96" s="18">
        <v>10.165626</v>
      </c>
      <c r="M96" s="29">
        <v>-7.3429999999999997E-3</v>
      </c>
      <c r="N96" s="29">
        <v>1.7785852196875323E-5</v>
      </c>
      <c r="O96" s="14">
        <v>195770</v>
      </c>
      <c r="P96" s="14">
        <v>792863</v>
      </c>
      <c r="Q96" s="29">
        <v>-0.75309999999999999</v>
      </c>
      <c r="R96" s="29">
        <v>1E-4</v>
      </c>
      <c r="S96" s="18">
        <v>69.120330999999993</v>
      </c>
      <c r="T96" s="18">
        <v>268.82341400000001</v>
      </c>
      <c r="U96" s="29">
        <v>-0.74287800000000004</v>
      </c>
      <c r="V96" s="29">
        <v>3.8209164236568267E-5</v>
      </c>
      <c r="W96" s="14">
        <v>12490</v>
      </c>
      <c r="X96" s="29">
        <v>4.0000000000000002E-4</v>
      </c>
      <c r="Y96" s="14">
        <v>17276</v>
      </c>
      <c r="Z96" s="29">
        <v>-0.27703171999999998</v>
      </c>
    </row>
    <row r="97" spans="1:26" ht="13.75" customHeight="1" x14ac:dyDescent="0.25">
      <c r="A97" s="35"/>
      <c r="B97" s="9" t="s">
        <v>118</v>
      </c>
      <c r="C97" s="14">
        <v>8959414</v>
      </c>
      <c r="D97" s="14">
        <v>5014227</v>
      </c>
      <c r="E97" s="29">
        <v>0.78680000000000005</v>
      </c>
      <c r="F97" s="14">
        <v>11237718</v>
      </c>
      <c r="G97" s="29">
        <v>-0.20269999999999999</v>
      </c>
      <c r="H97" s="29">
        <v>1.35E-2</v>
      </c>
      <c r="I97" s="18">
        <v>4249.8300600000002</v>
      </c>
      <c r="J97" s="18">
        <v>2146.8877750000001</v>
      </c>
      <c r="K97" s="29">
        <v>0.97953100000000004</v>
      </c>
      <c r="L97" s="18">
        <v>5195.8297080000002</v>
      </c>
      <c r="M97" s="29">
        <v>-0.18206900000000001</v>
      </c>
      <c r="N97" s="29">
        <v>7.490534549461865E-3</v>
      </c>
      <c r="O97" s="14">
        <v>41237588</v>
      </c>
      <c r="P97" s="14">
        <v>21051500</v>
      </c>
      <c r="Q97" s="29">
        <v>0.95889999999999997</v>
      </c>
      <c r="R97" s="29">
        <v>1.9E-2</v>
      </c>
      <c r="S97" s="18">
        <v>18699.972092</v>
      </c>
      <c r="T97" s="18">
        <v>8937.3663809999998</v>
      </c>
      <c r="U97" s="29">
        <v>1.092336</v>
      </c>
      <c r="V97" s="29">
        <v>1.0337194491769305E-2</v>
      </c>
      <c r="W97" s="14">
        <v>381022</v>
      </c>
      <c r="X97" s="29">
        <v>1.0800000000000001E-2</v>
      </c>
      <c r="Y97" s="14">
        <v>473029</v>
      </c>
      <c r="Z97" s="29">
        <v>-0.19450605000000001</v>
      </c>
    </row>
    <row r="98" spans="1:26" ht="13.75" customHeight="1" x14ac:dyDescent="0.25">
      <c r="A98" s="35"/>
      <c r="B98" s="9" t="s">
        <v>119</v>
      </c>
      <c r="C98" s="14">
        <v>2710099</v>
      </c>
      <c r="D98" s="14">
        <v>2530003</v>
      </c>
      <c r="E98" s="29">
        <v>7.1199999999999999E-2</v>
      </c>
      <c r="F98" s="14">
        <v>3188266</v>
      </c>
      <c r="G98" s="29">
        <v>-0.15</v>
      </c>
      <c r="H98" s="29">
        <v>4.1000000000000003E-3</v>
      </c>
      <c r="I98" s="18">
        <v>2531.0747959999999</v>
      </c>
      <c r="J98" s="18">
        <v>2332.0630230000002</v>
      </c>
      <c r="K98" s="29">
        <v>8.5336999999999996E-2</v>
      </c>
      <c r="L98" s="18">
        <v>2982.8939030000001</v>
      </c>
      <c r="M98" s="29">
        <v>-0.15146999999999999</v>
      </c>
      <c r="N98" s="29">
        <v>4.4611438431752587E-3</v>
      </c>
      <c r="O98" s="14">
        <v>14572765</v>
      </c>
      <c r="P98" s="14">
        <v>10810095</v>
      </c>
      <c r="Q98" s="29">
        <v>0.34810000000000002</v>
      </c>
      <c r="R98" s="29">
        <v>6.7000000000000002E-3</v>
      </c>
      <c r="S98" s="18">
        <v>13143.955139</v>
      </c>
      <c r="T98" s="18">
        <v>10145.173285999999</v>
      </c>
      <c r="U98" s="29">
        <v>0.29558699999999999</v>
      </c>
      <c r="V98" s="29">
        <v>7.265872911171917E-3</v>
      </c>
      <c r="W98" s="14">
        <v>96339</v>
      </c>
      <c r="X98" s="29">
        <v>2.7000000000000001E-3</v>
      </c>
      <c r="Y98" s="14">
        <v>80202</v>
      </c>
      <c r="Z98" s="29">
        <v>0.20120446</v>
      </c>
    </row>
    <row r="99" spans="1:26" ht="13.75" customHeight="1" x14ac:dyDescent="0.25">
      <c r="A99" s="35"/>
      <c r="B99" s="9" t="s">
        <v>120</v>
      </c>
      <c r="C99" s="14">
        <v>1607317</v>
      </c>
      <c r="D99" s="14">
        <v>760657</v>
      </c>
      <c r="E99" s="29">
        <v>1.1131</v>
      </c>
      <c r="F99" s="14">
        <v>1673382</v>
      </c>
      <c r="G99" s="29">
        <v>-3.95E-2</v>
      </c>
      <c r="H99" s="29">
        <v>2.3999999999999998E-3</v>
      </c>
      <c r="I99" s="18">
        <v>4444.7008759999999</v>
      </c>
      <c r="J99" s="18">
        <v>1986.636444</v>
      </c>
      <c r="K99" s="29">
        <v>1.2373000000000001</v>
      </c>
      <c r="L99" s="18">
        <v>4252.0910899999999</v>
      </c>
      <c r="M99" s="29">
        <v>4.5297999999999998E-2</v>
      </c>
      <c r="N99" s="29">
        <v>7.8340039492547173E-3</v>
      </c>
      <c r="O99" s="14">
        <v>6031019</v>
      </c>
      <c r="P99" s="14">
        <v>2596662</v>
      </c>
      <c r="Q99" s="29">
        <v>1.3226</v>
      </c>
      <c r="R99" s="29">
        <v>2.8E-3</v>
      </c>
      <c r="S99" s="18">
        <v>14953.079014999999</v>
      </c>
      <c r="T99" s="18">
        <v>6726.3568939999996</v>
      </c>
      <c r="U99" s="29">
        <v>1.223058</v>
      </c>
      <c r="V99" s="29">
        <v>8.2659420703080459E-3</v>
      </c>
      <c r="W99" s="14">
        <v>135308</v>
      </c>
      <c r="X99" s="29">
        <v>3.8E-3</v>
      </c>
      <c r="Y99" s="14">
        <v>153880</v>
      </c>
      <c r="Z99" s="29">
        <v>-0.12069145000000001</v>
      </c>
    </row>
    <row r="100" spans="1:26" ht="13.75" customHeight="1" x14ac:dyDescent="0.25">
      <c r="A100" s="35"/>
      <c r="B100" s="9" t="s">
        <v>121</v>
      </c>
      <c r="C100" s="14">
        <v>0</v>
      </c>
      <c r="D100" s="14">
        <v>0</v>
      </c>
      <c r="E100" s="29"/>
      <c r="F100" s="14">
        <v>0</v>
      </c>
      <c r="G100" s="29"/>
      <c r="H100" s="29">
        <v>0</v>
      </c>
      <c r="I100" s="18">
        <v>0</v>
      </c>
      <c r="J100" s="18">
        <v>0</v>
      </c>
      <c r="K100" s="29"/>
      <c r="L100" s="18">
        <v>0</v>
      </c>
      <c r="M100" s="29"/>
      <c r="N100" s="29">
        <v>0</v>
      </c>
      <c r="O100" s="14">
        <v>0</v>
      </c>
      <c r="P100" s="14"/>
      <c r="Q100" s="29"/>
      <c r="R100" s="29">
        <v>0</v>
      </c>
      <c r="S100" s="18">
        <v>0</v>
      </c>
      <c r="T100" s="18">
        <v>0.194359</v>
      </c>
      <c r="U100" s="29">
        <v>-1</v>
      </c>
      <c r="V100" s="29">
        <v>0</v>
      </c>
      <c r="W100" s="14">
        <v>0</v>
      </c>
      <c r="X100" s="29">
        <v>0</v>
      </c>
      <c r="Y100" s="14">
        <v>0</v>
      </c>
      <c r="Z100" s="29"/>
    </row>
    <row r="101" spans="1:26" ht="13.75" customHeight="1" x14ac:dyDescent="0.25">
      <c r="A101" s="35"/>
      <c r="B101" s="9" t="s">
        <v>122</v>
      </c>
      <c r="C101" s="14">
        <v>3442207</v>
      </c>
      <c r="D101" s="14">
        <v>3694669</v>
      </c>
      <c r="E101" s="29">
        <v>-6.83E-2</v>
      </c>
      <c r="F101" s="14">
        <v>7543301</v>
      </c>
      <c r="G101" s="29">
        <v>-0.54369999999999996</v>
      </c>
      <c r="H101" s="29">
        <v>5.1999999999999998E-3</v>
      </c>
      <c r="I101" s="18">
        <v>14.721831</v>
      </c>
      <c r="J101" s="18">
        <v>15.553482000000001</v>
      </c>
      <c r="K101" s="29">
        <v>-5.3469999999999997E-2</v>
      </c>
      <c r="L101" s="18">
        <v>27.503357000000001</v>
      </c>
      <c r="M101" s="29">
        <v>-0.46472599999999997</v>
      </c>
      <c r="N101" s="29">
        <v>2.5947951372163504E-5</v>
      </c>
      <c r="O101" s="14">
        <v>18961384</v>
      </c>
      <c r="P101" s="14">
        <v>12334603</v>
      </c>
      <c r="Q101" s="29">
        <v>0.5373</v>
      </c>
      <c r="R101" s="29">
        <v>8.6999999999999994E-3</v>
      </c>
      <c r="S101" s="18">
        <v>71.504728</v>
      </c>
      <c r="T101" s="18">
        <v>54.355235999999998</v>
      </c>
      <c r="U101" s="29">
        <v>0.31550800000000001</v>
      </c>
      <c r="V101" s="29">
        <v>3.9527239761672175E-5</v>
      </c>
      <c r="W101" s="14">
        <v>541969</v>
      </c>
      <c r="X101" s="29">
        <v>1.54E-2</v>
      </c>
      <c r="Y101" s="14">
        <v>927742</v>
      </c>
      <c r="Z101" s="29">
        <v>-0.41581927000000002</v>
      </c>
    </row>
    <row r="102" spans="1:26" ht="13.75" customHeight="1" x14ac:dyDescent="0.25">
      <c r="A102" s="35"/>
      <c r="B102" s="9" t="s">
        <v>123</v>
      </c>
      <c r="C102" s="14">
        <v>1065278</v>
      </c>
      <c r="D102" s="14">
        <v>2444528</v>
      </c>
      <c r="E102" s="29">
        <v>-0.56420000000000003</v>
      </c>
      <c r="F102" s="14">
        <v>1640374</v>
      </c>
      <c r="G102" s="29">
        <v>-0.35060000000000002</v>
      </c>
      <c r="H102" s="29">
        <v>1.6000000000000001E-3</v>
      </c>
      <c r="I102" s="18">
        <v>1.6589799999999999</v>
      </c>
      <c r="J102" s="18">
        <v>5.974996</v>
      </c>
      <c r="K102" s="29">
        <v>-0.72234600000000004</v>
      </c>
      <c r="L102" s="18">
        <v>2.1778559999999998</v>
      </c>
      <c r="M102" s="29">
        <v>-0.23825099999999999</v>
      </c>
      <c r="N102" s="29">
        <v>2.9240338628660938E-6</v>
      </c>
      <c r="O102" s="14">
        <v>5321947</v>
      </c>
      <c r="P102" s="14">
        <v>8283030</v>
      </c>
      <c r="Q102" s="29">
        <v>-0.35749999999999998</v>
      </c>
      <c r="R102" s="29">
        <v>2.3999999999999998E-3</v>
      </c>
      <c r="S102" s="18">
        <v>8.5082710000000006</v>
      </c>
      <c r="T102" s="18">
        <v>18.415704999999999</v>
      </c>
      <c r="U102" s="29">
        <v>-0.53798800000000002</v>
      </c>
      <c r="V102" s="29">
        <v>4.7033039238228039E-6</v>
      </c>
      <c r="W102" s="14">
        <v>254193</v>
      </c>
      <c r="X102" s="29">
        <v>7.1999999999999998E-3</v>
      </c>
      <c r="Y102" s="14">
        <v>472619</v>
      </c>
      <c r="Z102" s="29">
        <v>-0.46216085000000001</v>
      </c>
    </row>
    <row r="103" spans="1:26" ht="13.75" customHeight="1" x14ac:dyDescent="0.25">
      <c r="A103" s="35"/>
      <c r="B103" s="9" t="s">
        <v>124</v>
      </c>
      <c r="C103" s="14">
        <v>6629164</v>
      </c>
      <c r="D103" s="14">
        <v>7038824</v>
      </c>
      <c r="E103" s="29">
        <v>-5.8200000000000002E-2</v>
      </c>
      <c r="F103" s="14">
        <v>9162540</v>
      </c>
      <c r="G103" s="29">
        <v>-0.27650000000000002</v>
      </c>
      <c r="H103" s="29">
        <v>0.01</v>
      </c>
      <c r="I103" s="18">
        <v>73.291319000000001</v>
      </c>
      <c r="J103" s="18">
        <v>76.510193000000001</v>
      </c>
      <c r="K103" s="29">
        <v>-4.2070999999999997E-2</v>
      </c>
      <c r="L103" s="18">
        <v>110.513255</v>
      </c>
      <c r="M103" s="29">
        <v>-0.33681</v>
      </c>
      <c r="N103" s="29">
        <v>1.2917955527500099E-4</v>
      </c>
      <c r="O103" s="14">
        <v>27721060</v>
      </c>
      <c r="P103" s="14">
        <v>22814907</v>
      </c>
      <c r="Q103" s="29">
        <v>0.215</v>
      </c>
      <c r="R103" s="29">
        <v>1.2699999999999999E-2</v>
      </c>
      <c r="S103" s="18">
        <v>327.62379499999997</v>
      </c>
      <c r="T103" s="18">
        <v>247.504898</v>
      </c>
      <c r="U103" s="29">
        <v>0.32370599999999999</v>
      </c>
      <c r="V103" s="29">
        <v>1.8110780446006216E-4</v>
      </c>
      <c r="W103" s="14">
        <v>380226</v>
      </c>
      <c r="X103" s="29">
        <v>1.0800000000000001E-2</v>
      </c>
      <c r="Y103" s="14">
        <v>645412</v>
      </c>
      <c r="Z103" s="29">
        <v>-0.41087863000000002</v>
      </c>
    </row>
    <row r="104" spans="1:26" ht="13.75" customHeight="1" x14ac:dyDescent="0.25">
      <c r="A104" s="35"/>
      <c r="B104" s="9" t="s">
        <v>125</v>
      </c>
      <c r="C104" s="14">
        <v>643360</v>
      </c>
      <c r="D104" s="14">
        <v>710100</v>
      </c>
      <c r="E104" s="29">
        <v>-9.4E-2</v>
      </c>
      <c r="F104" s="14">
        <v>766045</v>
      </c>
      <c r="G104" s="29">
        <v>-0.16020000000000001</v>
      </c>
      <c r="H104" s="29">
        <v>1E-3</v>
      </c>
      <c r="I104" s="18">
        <v>3.0131350000000001</v>
      </c>
      <c r="J104" s="18">
        <v>3.2959209999999999</v>
      </c>
      <c r="K104" s="29">
        <v>-8.5799E-2</v>
      </c>
      <c r="L104" s="18">
        <v>3.2979889999999998</v>
      </c>
      <c r="M104" s="29">
        <v>-8.6372000000000004E-2</v>
      </c>
      <c r="N104" s="29">
        <v>5.3107986674866657E-6</v>
      </c>
      <c r="O104" s="14">
        <v>3887616</v>
      </c>
      <c r="P104" s="14">
        <v>2625836</v>
      </c>
      <c r="Q104" s="29">
        <v>0.48049999999999998</v>
      </c>
      <c r="R104" s="29">
        <v>1.8E-3</v>
      </c>
      <c r="S104" s="18">
        <v>16.695069</v>
      </c>
      <c r="T104" s="18">
        <v>13.692422000000001</v>
      </c>
      <c r="U104" s="29">
        <v>0.21929299999999999</v>
      </c>
      <c r="V104" s="29">
        <v>9.2289001532970027E-6</v>
      </c>
      <c r="W104" s="14">
        <v>40833</v>
      </c>
      <c r="X104" s="29">
        <v>1.1999999999999999E-3</v>
      </c>
      <c r="Y104" s="14">
        <v>42119</v>
      </c>
      <c r="Z104" s="29">
        <v>-3.053254E-2</v>
      </c>
    </row>
    <row r="105" spans="1:26" ht="13.75" customHeight="1" x14ac:dyDescent="0.25">
      <c r="A105" s="35"/>
      <c r="B105" s="9" t="s">
        <v>126</v>
      </c>
      <c r="C105" s="14">
        <v>175340</v>
      </c>
      <c r="D105" s="14">
        <v>687683</v>
      </c>
      <c r="E105" s="29">
        <v>-0.745</v>
      </c>
      <c r="F105" s="14">
        <v>327105</v>
      </c>
      <c r="G105" s="29">
        <v>-0.46400000000000002</v>
      </c>
      <c r="H105" s="29">
        <v>2.9999999999999997E-4</v>
      </c>
      <c r="I105" s="18">
        <v>0.49005500000000002</v>
      </c>
      <c r="J105" s="18">
        <v>1.8105830000000001</v>
      </c>
      <c r="K105" s="29">
        <v>-0.72933899999999996</v>
      </c>
      <c r="L105" s="18">
        <v>0.57981700000000003</v>
      </c>
      <c r="M105" s="29">
        <v>-0.154811</v>
      </c>
      <c r="N105" s="29">
        <v>8.6374604556223934E-7</v>
      </c>
      <c r="O105" s="14">
        <v>668287</v>
      </c>
      <c r="P105" s="14">
        <v>2115114</v>
      </c>
      <c r="Q105" s="29">
        <v>-0.68400000000000005</v>
      </c>
      <c r="R105" s="29">
        <v>2.9999999999999997E-4</v>
      </c>
      <c r="S105" s="18">
        <v>1.7448319999999999</v>
      </c>
      <c r="T105" s="18">
        <v>5.1582100000000004</v>
      </c>
      <c r="U105" s="29">
        <v>-0.66173700000000002</v>
      </c>
      <c r="V105" s="29">
        <v>9.6452912607174711E-7</v>
      </c>
      <c r="W105" s="14">
        <v>26598</v>
      </c>
      <c r="X105" s="29">
        <v>8.0000000000000004E-4</v>
      </c>
      <c r="Y105" s="14">
        <v>57422</v>
      </c>
      <c r="Z105" s="29">
        <v>-0.53679774000000002</v>
      </c>
    </row>
    <row r="106" spans="1:26" ht="13.75" customHeight="1" x14ac:dyDescent="0.25">
      <c r="A106" s="35"/>
      <c r="B106" s="9" t="s">
        <v>127</v>
      </c>
      <c r="C106" s="14">
        <v>146411</v>
      </c>
      <c r="D106" s="14">
        <v>575798</v>
      </c>
      <c r="E106" s="29">
        <v>-0.74570000000000003</v>
      </c>
      <c r="F106" s="14">
        <v>464461</v>
      </c>
      <c r="G106" s="29">
        <v>-0.68479999999999996</v>
      </c>
      <c r="H106" s="29">
        <v>2.0000000000000001E-4</v>
      </c>
      <c r="I106" s="18">
        <v>0.29080499999999998</v>
      </c>
      <c r="J106" s="18">
        <v>1.5081910000000001</v>
      </c>
      <c r="K106" s="29">
        <v>-0.80718299999999998</v>
      </c>
      <c r="L106" s="18">
        <v>0.87930900000000001</v>
      </c>
      <c r="M106" s="29">
        <v>-0.66927999999999999</v>
      </c>
      <c r="N106" s="29">
        <v>5.1255811853715799E-7</v>
      </c>
      <c r="O106" s="14">
        <v>781648</v>
      </c>
      <c r="P106" s="14">
        <v>1801815</v>
      </c>
      <c r="Q106" s="29">
        <v>-0.56620000000000004</v>
      </c>
      <c r="R106" s="29">
        <v>4.0000000000000002E-4</v>
      </c>
      <c r="S106" s="18">
        <v>1.7399530000000001</v>
      </c>
      <c r="T106" s="18">
        <v>4.5756519999999998</v>
      </c>
      <c r="U106" s="29">
        <v>-0.61973699999999998</v>
      </c>
      <c r="V106" s="29">
        <v>9.6183205402922144E-7</v>
      </c>
      <c r="W106" s="14">
        <v>18939</v>
      </c>
      <c r="X106" s="29">
        <v>5.0000000000000001E-4</v>
      </c>
      <c r="Y106" s="14">
        <v>65560</v>
      </c>
      <c r="Z106" s="29">
        <v>-0.71111959000000002</v>
      </c>
    </row>
    <row r="107" spans="1:26" ht="13.75" customHeight="1" x14ac:dyDescent="0.25">
      <c r="A107" s="35"/>
      <c r="B107" s="9" t="s">
        <v>128</v>
      </c>
      <c r="C107" s="14">
        <v>908081</v>
      </c>
      <c r="D107" s="14">
        <v>942757</v>
      </c>
      <c r="E107" s="29">
        <v>-3.6799999999999999E-2</v>
      </c>
      <c r="F107" s="14">
        <v>2109717</v>
      </c>
      <c r="G107" s="29">
        <v>-0.5696</v>
      </c>
      <c r="H107" s="29">
        <v>1.4E-3</v>
      </c>
      <c r="I107" s="18">
        <v>2.0090530000000002</v>
      </c>
      <c r="J107" s="18">
        <v>2.4960909999999998</v>
      </c>
      <c r="K107" s="29">
        <v>-0.19511999999999999</v>
      </c>
      <c r="L107" s="18">
        <v>3.4990290000000002</v>
      </c>
      <c r="M107" s="29">
        <v>-0.42582599999999998</v>
      </c>
      <c r="N107" s="29">
        <v>3.5410547470691121E-6</v>
      </c>
      <c r="O107" s="14">
        <v>3867061</v>
      </c>
      <c r="P107" s="14">
        <v>3591637</v>
      </c>
      <c r="Q107" s="29">
        <v>7.6700000000000004E-2</v>
      </c>
      <c r="R107" s="29">
        <v>1.8E-3</v>
      </c>
      <c r="S107" s="18">
        <v>7.811337</v>
      </c>
      <c r="T107" s="18">
        <v>10.950998999999999</v>
      </c>
      <c r="U107" s="29">
        <v>-0.28670099999999998</v>
      </c>
      <c r="V107" s="29">
        <v>4.318044402018018E-6</v>
      </c>
      <c r="W107" s="14">
        <v>142868</v>
      </c>
      <c r="X107" s="29">
        <v>4.1000000000000003E-3</v>
      </c>
      <c r="Y107" s="14">
        <v>333841</v>
      </c>
      <c r="Z107" s="29">
        <v>-0.57204776999999996</v>
      </c>
    </row>
    <row r="108" spans="1:26" ht="13.75" customHeight="1" x14ac:dyDescent="0.25">
      <c r="A108" s="35"/>
      <c r="B108" s="9" t="s">
        <v>129</v>
      </c>
      <c r="C108" s="14">
        <v>3522192</v>
      </c>
      <c r="D108" s="14">
        <v>3323001</v>
      </c>
      <c r="E108" s="29">
        <v>5.9900000000000002E-2</v>
      </c>
      <c r="F108" s="14">
        <v>3571299</v>
      </c>
      <c r="G108" s="29">
        <v>-1.38E-2</v>
      </c>
      <c r="H108" s="29">
        <v>5.3E-3</v>
      </c>
      <c r="I108" s="18">
        <v>19.197744</v>
      </c>
      <c r="J108" s="18">
        <v>19.349882999999998</v>
      </c>
      <c r="K108" s="29">
        <v>-7.8630000000000002E-3</v>
      </c>
      <c r="L108" s="18">
        <v>23.762930999999998</v>
      </c>
      <c r="M108" s="29">
        <v>-0.19211400000000001</v>
      </c>
      <c r="N108" s="29">
        <v>3.3836968225436342E-5</v>
      </c>
      <c r="O108" s="14">
        <v>10637910</v>
      </c>
      <c r="P108" s="14">
        <v>10184021</v>
      </c>
      <c r="Q108" s="29">
        <v>4.4600000000000001E-2</v>
      </c>
      <c r="R108" s="29">
        <v>4.8999999999999998E-3</v>
      </c>
      <c r="S108" s="18">
        <v>60.208807</v>
      </c>
      <c r="T108" s="18">
        <v>64.411060000000006</v>
      </c>
      <c r="U108" s="29">
        <v>-6.5240999999999993E-2</v>
      </c>
      <c r="V108" s="29">
        <v>3.3282945290740016E-5</v>
      </c>
      <c r="W108" s="14">
        <v>173998</v>
      </c>
      <c r="X108" s="29">
        <v>4.8999999999999998E-3</v>
      </c>
      <c r="Y108" s="14">
        <v>266887</v>
      </c>
      <c r="Z108" s="29">
        <v>-0.34804617999999998</v>
      </c>
    </row>
    <row r="109" spans="1:26" ht="13.75" customHeight="1" x14ac:dyDescent="0.25">
      <c r="A109" s="35"/>
      <c r="B109" s="9" t="s">
        <v>130</v>
      </c>
      <c r="C109" s="14">
        <v>279070</v>
      </c>
      <c r="D109" s="14">
        <v>731138</v>
      </c>
      <c r="E109" s="29">
        <v>-0.61829999999999996</v>
      </c>
      <c r="F109" s="14">
        <v>489065</v>
      </c>
      <c r="G109" s="29">
        <v>-0.4294</v>
      </c>
      <c r="H109" s="29">
        <v>4.0000000000000002E-4</v>
      </c>
      <c r="I109" s="18">
        <v>0.699712</v>
      </c>
      <c r="J109" s="18">
        <v>2.050802</v>
      </c>
      <c r="K109" s="29">
        <v>-0.65881100000000004</v>
      </c>
      <c r="L109" s="18">
        <v>1.03488</v>
      </c>
      <c r="M109" s="29">
        <v>-0.32387100000000002</v>
      </c>
      <c r="N109" s="29">
        <v>1.2332768220555765E-6</v>
      </c>
      <c r="O109" s="14">
        <v>1537256</v>
      </c>
      <c r="P109" s="14">
        <v>2264386</v>
      </c>
      <c r="Q109" s="29">
        <v>-0.3211</v>
      </c>
      <c r="R109" s="29">
        <v>6.9999999999999999E-4</v>
      </c>
      <c r="S109" s="18">
        <v>3.314219</v>
      </c>
      <c r="T109" s="18">
        <v>6.3603300000000003</v>
      </c>
      <c r="U109" s="29">
        <v>-0.47892299999999999</v>
      </c>
      <c r="V109" s="29">
        <v>1.8320736642154542E-6</v>
      </c>
      <c r="W109" s="14">
        <v>41240</v>
      </c>
      <c r="X109" s="29">
        <v>1.1999999999999999E-3</v>
      </c>
      <c r="Y109" s="14">
        <v>63203</v>
      </c>
      <c r="Z109" s="29">
        <v>-0.34749933</v>
      </c>
    </row>
    <row r="110" spans="1:26" ht="13.75" customHeight="1" x14ac:dyDescent="0.25">
      <c r="A110" s="35"/>
      <c r="B110" s="9" t="s">
        <v>131</v>
      </c>
      <c r="C110" s="14">
        <v>446552</v>
      </c>
      <c r="D110" s="14">
        <v>1168966</v>
      </c>
      <c r="E110" s="29">
        <v>-0.61799999999999999</v>
      </c>
      <c r="F110" s="14">
        <v>585869</v>
      </c>
      <c r="G110" s="29">
        <v>-0.23780000000000001</v>
      </c>
      <c r="H110" s="29">
        <v>6.9999999999999999E-4</v>
      </c>
      <c r="I110" s="18">
        <v>1.154528</v>
      </c>
      <c r="J110" s="18">
        <v>2.512445</v>
      </c>
      <c r="K110" s="29">
        <v>-0.54047599999999996</v>
      </c>
      <c r="L110" s="18">
        <v>2.0057930000000002</v>
      </c>
      <c r="M110" s="29">
        <v>-0.42440299999999997</v>
      </c>
      <c r="N110" s="29">
        <v>2.0349123965491241E-6</v>
      </c>
      <c r="O110" s="14">
        <v>2252887</v>
      </c>
      <c r="P110" s="14">
        <v>3595433</v>
      </c>
      <c r="Q110" s="29">
        <v>-0.37340000000000001</v>
      </c>
      <c r="R110" s="29">
        <v>1E-3</v>
      </c>
      <c r="S110" s="18">
        <v>5.9259389999999996</v>
      </c>
      <c r="T110" s="18">
        <v>7.9707129999999999</v>
      </c>
      <c r="U110" s="29">
        <v>-0.25653599999999999</v>
      </c>
      <c r="V110" s="29">
        <v>3.2758115192892393E-6</v>
      </c>
      <c r="W110" s="14">
        <v>52593</v>
      </c>
      <c r="X110" s="29">
        <v>1.5E-3</v>
      </c>
      <c r="Y110" s="14">
        <v>45576</v>
      </c>
      <c r="Z110" s="29">
        <v>0.15396261</v>
      </c>
    </row>
    <row r="111" spans="1:26" ht="13.75" customHeight="1" x14ac:dyDescent="0.25">
      <c r="A111" s="35"/>
      <c r="B111" s="9" t="s">
        <v>132</v>
      </c>
      <c r="C111" s="14">
        <v>659552</v>
      </c>
      <c r="D111" s="14">
        <v>809362</v>
      </c>
      <c r="E111" s="29">
        <v>-0.18509999999999999</v>
      </c>
      <c r="F111" s="14">
        <v>1264918</v>
      </c>
      <c r="G111" s="29">
        <v>-0.47860000000000003</v>
      </c>
      <c r="H111" s="29">
        <v>1E-3</v>
      </c>
      <c r="I111" s="18">
        <v>4.94163</v>
      </c>
      <c r="J111" s="18">
        <v>4.9241489999999999</v>
      </c>
      <c r="K111" s="29">
        <v>3.5500000000000002E-3</v>
      </c>
      <c r="L111" s="18">
        <v>7.723573</v>
      </c>
      <c r="M111" s="29">
        <v>-0.36018899999999998</v>
      </c>
      <c r="N111" s="29">
        <v>8.7098659765367737E-6</v>
      </c>
      <c r="O111" s="14">
        <v>3337767</v>
      </c>
      <c r="P111" s="14">
        <v>3262817</v>
      </c>
      <c r="Q111" s="29">
        <v>2.3E-2</v>
      </c>
      <c r="R111" s="29">
        <v>1.5E-3</v>
      </c>
      <c r="S111" s="18">
        <v>21.1724</v>
      </c>
      <c r="T111" s="18">
        <v>22.046386999999999</v>
      </c>
      <c r="U111" s="29">
        <v>-3.9642999999999998E-2</v>
      </c>
      <c r="V111" s="29">
        <v>1.1703932796304433E-5</v>
      </c>
      <c r="W111" s="14">
        <v>78608</v>
      </c>
      <c r="X111" s="29">
        <v>2.2000000000000001E-3</v>
      </c>
      <c r="Y111" s="14">
        <v>134902</v>
      </c>
      <c r="Z111" s="29">
        <v>-0.41729551999999998</v>
      </c>
    </row>
    <row r="112" spans="1:26" ht="13.75" customHeight="1" x14ac:dyDescent="0.25">
      <c r="A112" s="35"/>
      <c r="B112" s="9" t="s">
        <v>133</v>
      </c>
      <c r="C112" s="14">
        <v>1720137</v>
      </c>
      <c r="D112" s="14"/>
      <c r="E112" s="29"/>
      <c r="F112" s="14">
        <v>2342093</v>
      </c>
      <c r="G112" s="29">
        <v>-0.2656</v>
      </c>
      <c r="H112" s="29">
        <v>2.5999999999999999E-3</v>
      </c>
      <c r="I112" s="18">
        <v>3.5361820000000002</v>
      </c>
      <c r="J112" s="18"/>
      <c r="K112" s="29"/>
      <c r="L112" s="18">
        <v>5.1387299999999998</v>
      </c>
      <c r="M112" s="29">
        <v>-0.311857</v>
      </c>
      <c r="N112" s="29">
        <v>6.2326947360773189E-6</v>
      </c>
      <c r="O112" s="14">
        <v>7967537</v>
      </c>
      <c r="P112" s="14"/>
      <c r="Q112" s="29"/>
      <c r="R112" s="29">
        <v>3.7000000000000002E-3</v>
      </c>
      <c r="S112" s="18">
        <v>16.73986</v>
      </c>
      <c r="T112" s="18"/>
      <c r="U112" s="29"/>
      <c r="V112" s="29">
        <v>9.2536602586171021E-6</v>
      </c>
      <c r="W112" s="14">
        <v>99274</v>
      </c>
      <c r="X112" s="29">
        <v>2.8E-3</v>
      </c>
      <c r="Y112" s="14">
        <v>123242</v>
      </c>
      <c r="Z112" s="29">
        <v>-0.19447914999999999</v>
      </c>
    </row>
    <row r="113" spans="1:26" ht="13.75" customHeight="1" x14ac:dyDescent="0.25">
      <c r="A113" s="35"/>
      <c r="B113" s="9" t="s">
        <v>134</v>
      </c>
      <c r="C113" s="14">
        <v>377393</v>
      </c>
      <c r="D113" s="14"/>
      <c r="E113" s="29"/>
      <c r="F113" s="14">
        <v>1086715</v>
      </c>
      <c r="G113" s="29">
        <v>-0.65269999999999995</v>
      </c>
      <c r="H113" s="29">
        <v>5.9999999999999995E-4</v>
      </c>
      <c r="I113" s="18">
        <v>1.0010509999999999</v>
      </c>
      <c r="J113" s="18"/>
      <c r="K113" s="29"/>
      <c r="L113" s="18">
        <v>2.7820149999999999</v>
      </c>
      <c r="M113" s="29">
        <v>-0.64017100000000005</v>
      </c>
      <c r="N113" s="29">
        <v>1.7644016338087054E-6</v>
      </c>
      <c r="O113" s="14">
        <v>2653036</v>
      </c>
      <c r="P113" s="14"/>
      <c r="Q113" s="29"/>
      <c r="R113" s="29">
        <v>1.1999999999999999E-3</v>
      </c>
      <c r="S113" s="18">
        <v>11.732456000000001</v>
      </c>
      <c r="T113" s="18"/>
      <c r="U113" s="29"/>
      <c r="V113" s="29">
        <v>6.4856075154256837E-6</v>
      </c>
      <c r="W113" s="14">
        <v>38785</v>
      </c>
      <c r="X113" s="29">
        <v>1.1000000000000001E-3</v>
      </c>
      <c r="Y113" s="14">
        <v>158355</v>
      </c>
      <c r="Z113" s="29">
        <v>-0.75507561999999995</v>
      </c>
    </row>
    <row r="114" spans="1:26" ht="13.75" customHeight="1" x14ac:dyDescent="0.25">
      <c r="A114" s="11"/>
      <c r="B114" s="13" t="s">
        <v>154</v>
      </c>
      <c r="C114" s="15">
        <v>188738557</v>
      </c>
      <c r="D114" s="15">
        <v>185336483</v>
      </c>
      <c r="E114" s="30">
        <v>1.84E-2</v>
      </c>
      <c r="F114" s="15">
        <v>211378854</v>
      </c>
      <c r="G114" s="30">
        <v>-0.1071</v>
      </c>
      <c r="H114" s="30">
        <v>0.28360000000000002</v>
      </c>
      <c r="I114" s="19">
        <v>88683.664183000001</v>
      </c>
      <c r="J114" s="19">
        <v>84516.435222</v>
      </c>
      <c r="K114" s="30">
        <v>4.9306999999999997E-2</v>
      </c>
      <c r="L114" s="19">
        <v>92376.199531000006</v>
      </c>
      <c r="M114" s="30">
        <v>-3.9973000000000002E-2</v>
      </c>
      <c r="N114" s="30">
        <v>0.15630932088038249</v>
      </c>
      <c r="O114" s="15">
        <v>697392404</v>
      </c>
      <c r="P114" s="15">
        <v>646226094</v>
      </c>
      <c r="Q114" s="30">
        <v>7.9200000000000007E-2</v>
      </c>
      <c r="R114" s="30">
        <v>0.3206</v>
      </c>
      <c r="S114" s="19">
        <v>310659.97069300001</v>
      </c>
      <c r="T114" s="19">
        <v>311454.408023</v>
      </c>
      <c r="U114" s="30">
        <v>-2.5509999999999999E-3</v>
      </c>
      <c r="V114" s="30">
        <v>0.17173033853000969</v>
      </c>
      <c r="W114" s="15">
        <v>12404291</v>
      </c>
      <c r="X114" s="30">
        <v>0.35210000000000002</v>
      </c>
      <c r="Y114" s="15">
        <v>14800022</v>
      </c>
      <c r="Z114" s="30">
        <v>-0.16187347999999999</v>
      </c>
    </row>
    <row r="115" spans="1:26" ht="13.75" customHeight="1" x14ac:dyDescent="0.25">
      <c r="A115" s="35" t="s">
        <v>135</v>
      </c>
      <c r="B115" s="9" t="s">
        <v>136</v>
      </c>
      <c r="C115" s="14">
        <v>1903721</v>
      </c>
      <c r="D115" s="14">
        <v>1537770</v>
      </c>
      <c r="E115" s="29">
        <v>0.23799999999999999</v>
      </c>
      <c r="F115" s="14">
        <v>2100980</v>
      </c>
      <c r="G115" s="29">
        <v>-9.3899999999999997E-2</v>
      </c>
      <c r="H115" s="29">
        <v>2.8999999999999998E-3</v>
      </c>
      <c r="I115" s="18">
        <v>20210.790489999999</v>
      </c>
      <c r="J115" s="18">
        <v>18777.738028</v>
      </c>
      <c r="K115" s="29">
        <v>7.6316999999999996E-2</v>
      </c>
      <c r="L115" s="18">
        <v>22336.264834000001</v>
      </c>
      <c r="M115" s="29">
        <v>-9.5158000000000006E-2</v>
      </c>
      <c r="N115" s="29">
        <v>3.5622512500483441E-2</v>
      </c>
      <c r="O115" s="14">
        <v>9006868</v>
      </c>
      <c r="P115" s="14">
        <v>7084079</v>
      </c>
      <c r="Q115" s="29">
        <v>0.27139999999999997</v>
      </c>
      <c r="R115" s="29">
        <v>4.1000000000000003E-3</v>
      </c>
      <c r="S115" s="18">
        <v>92083.765419000003</v>
      </c>
      <c r="T115" s="18">
        <v>86468.209770999994</v>
      </c>
      <c r="U115" s="29">
        <v>6.4944000000000002E-2</v>
      </c>
      <c r="V115" s="29">
        <v>5.0903166485360099E-2</v>
      </c>
      <c r="W115" s="14">
        <v>242976</v>
      </c>
      <c r="X115" s="29">
        <v>6.8999999999999999E-3</v>
      </c>
      <c r="Y115" s="14">
        <v>228456</v>
      </c>
      <c r="Z115" s="29">
        <v>6.3600000000000004E-2</v>
      </c>
    </row>
    <row r="116" spans="1:26" ht="13.75" customHeight="1" x14ac:dyDescent="0.25">
      <c r="A116" s="35"/>
      <c r="B116" s="9" t="s">
        <v>137</v>
      </c>
      <c r="C116" s="14">
        <v>1306731</v>
      </c>
      <c r="D116" s="14">
        <v>961365</v>
      </c>
      <c r="E116" s="29">
        <v>0.35920000000000002</v>
      </c>
      <c r="F116" s="14">
        <v>1270087</v>
      </c>
      <c r="G116" s="29">
        <v>2.8899999999999999E-2</v>
      </c>
      <c r="H116" s="29">
        <v>2E-3</v>
      </c>
      <c r="I116" s="18">
        <v>13498.140861</v>
      </c>
      <c r="J116" s="18">
        <v>9723.8657289999992</v>
      </c>
      <c r="K116" s="29">
        <v>0.38814599999999999</v>
      </c>
      <c r="L116" s="18">
        <v>13077.848609000001</v>
      </c>
      <c r="M116" s="29">
        <v>3.2138E-2</v>
      </c>
      <c r="N116" s="29">
        <v>2.379113730322276E-2</v>
      </c>
      <c r="O116" s="14">
        <v>4748383</v>
      </c>
      <c r="P116" s="14">
        <v>4213918</v>
      </c>
      <c r="Q116" s="29">
        <v>0.1268</v>
      </c>
      <c r="R116" s="29">
        <v>2.2000000000000001E-3</v>
      </c>
      <c r="S116" s="18">
        <v>48876.816163000003</v>
      </c>
      <c r="T116" s="18">
        <v>42528.545685999998</v>
      </c>
      <c r="U116" s="29">
        <v>0.14927099999999999</v>
      </c>
      <c r="V116" s="29">
        <v>2.7018711703400578E-2</v>
      </c>
      <c r="W116" s="14">
        <v>145393</v>
      </c>
      <c r="X116" s="29">
        <v>4.1000000000000003E-3</v>
      </c>
      <c r="Y116" s="14">
        <v>139383</v>
      </c>
      <c r="Z116" s="29">
        <v>4.3099999999999999E-2</v>
      </c>
    </row>
    <row r="117" spans="1:26" ht="13.75" customHeight="1" x14ac:dyDescent="0.25">
      <c r="A117" s="35"/>
      <c r="B117" s="9" t="s">
        <v>138</v>
      </c>
      <c r="C117" s="14">
        <v>1531230</v>
      </c>
      <c r="D117" s="14">
        <v>1366361</v>
      </c>
      <c r="E117" s="29">
        <v>0.1207</v>
      </c>
      <c r="F117" s="14">
        <v>1841561</v>
      </c>
      <c r="G117" s="29">
        <v>-0.16850000000000001</v>
      </c>
      <c r="H117" s="29">
        <v>2.3E-3</v>
      </c>
      <c r="I117" s="18">
        <v>15968.585798</v>
      </c>
      <c r="J117" s="18">
        <v>13755.052669999999</v>
      </c>
      <c r="K117" s="29">
        <v>0.16092500000000001</v>
      </c>
      <c r="L117" s="18">
        <v>19137.581653000001</v>
      </c>
      <c r="M117" s="29">
        <v>-0.16558999999999999</v>
      </c>
      <c r="N117" s="29">
        <v>2.8145418037248543E-2</v>
      </c>
      <c r="O117" s="14">
        <v>6216720</v>
      </c>
      <c r="P117" s="14">
        <v>5693140</v>
      </c>
      <c r="Q117" s="29">
        <v>9.1999999999999998E-2</v>
      </c>
      <c r="R117" s="29">
        <v>2.8999999999999998E-3</v>
      </c>
      <c r="S117" s="18">
        <v>64476.350596999997</v>
      </c>
      <c r="T117" s="18">
        <v>57057.841017999999</v>
      </c>
      <c r="U117" s="29">
        <v>0.13001699999999999</v>
      </c>
      <c r="V117" s="29">
        <v>3.564200914106342E-2</v>
      </c>
      <c r="W117" s="14">
        <v>203593</v>
      </c>
      <c r="X117" s="29">
        <v>5.7999999999999996E-3</v>
      </c>
      <c r="Y117" s="14">
        <v>199991</v>
      </c>
      <c r="Z117" s="29">
        <v>1.7999999999999999E-2</v>
      </c>
    </row>
    <row r="118" spans="1:26" ht="13.75" customHeight="1" x14ac:dyDescent="0.25">
      <c r="A118" s="35"/>
      <c r="B118" s="9" t="s">
        <v>139</v>
      </c>
      <c r="C118" s="14">
        <v>1125997</v>
      </c>
      <c r="D118" s="14">
        <v>1062779</v>
      </c>
      <c r="E118" s="29">
        <v>5.9499999999999997E-2</v>
      </c>
      <c r="F118" s="14">
        <v>1267096</v>
      </c>
      <c r="G118" s="29">
        <v>-0.1114</v>
      </c>
      <c r="H118" s="29">
        <v>1.6999999999999999E-3</v>
      </c>
      <c r="I118" s="18">
        <v>8184.2262380000002</v>
      </c>
      <c r="J118" s="18">
        <v>8529.2443550000007</v>
      </c>
      <c r="K118" s="29">
        <v>-4.0451000000000001E-2</v>
      </c>
      <c r="L118" s="18">
        <v>9183.9883179999997</v>
      </c>
      <c r="M118" s="29">
        <v>-0.108859</v>
      </c>
      <c r="N118" s="29">
        <v>1.4425101364253446E-2</v>
      </c>
      <c r="O118" s="14">
        <v>5370193</v>
      </c>
      <c r="P118" s="14">
        <v>4879854</v>
      </c>
      <c r="Q118" s="29">
        <v>0.10050000000000001</v>
      </c>
      <c r="R118" s="29">
        <v>2.5000000000000001E-3</v>
      </c>
      <c r="S118" s="18">
        <v>37787.820835999999</v>
      </c>
      <c r="T118" s="18">
        <v>39856.597012999999</v>
      </c>
      <c r="U118" s="29">
        <v>-5.1905E-2</v>
      </c>
      <c r="V118" s="29">
        <v>2.0888804083775879E-2</v>
      </c>
      <c r="W118" s="14">
        <v>120447</v>
      </c>
      <c r="X118" s="29">
        <v>3.3999999999999998E-3</v>
      </c>
      <c r="Y118" s="14">
        <v>112565</v>
      </c>
      <c r="Z118" s="29">
        <v>7.0000000000000007E-2</v>
      </c>
    </row>
    <row r="119" spans="1:26" ht="13.75" customHeight="1" x14ac:dyDescent="0.25">
      <c r="A119" s="35"/>
      <c r="B119" s="9" t="s">
        <v>140</v>
      </c>
      <c r="C119" s="14">
        <v>1856501</v>
      </c>
      <c r="D119" s="14">
        <v>1251440</v>
      </c>
      <c r="E119" s="29">
        <v>0.48349999999999999</v>
      </c>
      <c r="F119" s="14">
        <v>2021614</v>
      </c>
      <c r="G119" s="29">
        <v>-8.1699999999999995E-2</v>
      </c>
      <c r="H119" s="29">
        <v>2.8E-3</v>
      </c>
      <c r="I119" s="18">
        <v>19636.647184000001</v>
      </c>
      <c r="J119" s="18">
        <v>15805.910492000001</v>
      </c>
      <c r="K119" s="29">
        <v>0.24236099999999999</v>
      </c>
      <c r="L119" s="18">
        <v>21571.782751999999</v>
      </c>
      <c r="M119" s="29">
        <v>-8.9706999999999995E-2</v>
      </c>
      <c r="N119" s="29">
        <v>3.461055667890519E-2</v>
      </c>
      <c r="O119" s="14">
        <v>9036163</v>
      </c>
      <c r="P119" s="14">
        <v>5447591</v>
      </c>
      <c r="Q119" s="29">
        <v>0.65869999999999995</v>
      </c>
      <c r="R119" s="29">
        <v>4.1999999999999997E-3</v>
      </c>
      <c r="S119" s="18">
        <v>92314.030006999994</v>
      </c>
      <c r="T119" s="18">
        <v>68083.480643000003</v>
      </c>
      <c r="U119" s="29">
        <v>0.35589500000000002</v>
      </c>
      <c r="V119" s="29">
        <v>5.1030454901568024E-2</v>
      </c>
      <c r="W119" s="14">
        <v>257908</v>
      </c>
      <c r="X119" s="29">
        <v>7.3000000000000001E-3</v>
      </c>
      <c r="Y119" s="14">
        <v>255280</v>
      </c>
      <c r="Z119" s="29">
        <v>1.03E-2</v>
      </c>
    </row>
    <row r="120" spans="1:26" ht="13.75" customHeight="1" x14ac:dyDescent="0.25">
      <c r="A120" s="35"/>
      <c r="B120" s="9" t="s">
        <v>141</v>
      </c>
      <c r="C120" s="14">
        <v>673313</v>
      </c>
      <c r="D120" s="14">
        <v>496976</v>
      </c>
      <c r="E120" s="29">
        <v>0.3548</v>
      </c>
      <c r="F120" s="14">
        <v>747331</v>
      </c>
      <c r="G120" s="29">
        <v>-9.9000000000000005E-2</v>
      </c>
      <c r="H120" s="29">
        <v>1E-3</v>
      </c>
      <c r="I120" s="18">
        <v>13688.835363</v>
      </c>
      <c r="J120" s="18">
        <v>10028.228417</v>
      </c>
      <c r="K120" s="29">
        <v>0.36503000000000002</v>
      </c>
      <c r="L120" s="18">
        <v>15170.55249</v>
      </c>
      <c r="M120" s="29">
        <v>-9.7670999999999994E-2</v>
      </c>
      <c r="N120" s="29">
        <v>2.4127245744138496E-2</v>
      </c>
      <c r="O120" s="14">
        <v>2737340</v>
      </c>
      <c r="P120" s="14">
        <v>2889377</v>
      </c>
      <c r="Q120" s="29">
        <v>-5.2600000000000001E-2</v>
      </c>
      <c r="R120" s="29">
        <v>1.2999999999999999E-3</v>
      </c>
      <c r="S120" s="18">
        <v>55540.256282000002</v>
      </c>
      <c r="T120" s="18">
        <v>58261.760711000003</v>
      </c>
      <c r="U120" s="29">
        <v>-4.6711999999999997E-2</v>
      </c>
      <c r="V120" s="29">
        <v>3.0702207922297574E-2</v>
      </c>
      <c r="W120" s="14">
        <v>67689</v>
      </c>
      <c r="X120" s="29">
        <v>1.9E-3</v>
      </c>
      <c r="Y120" s="14">
        <v>70950</v>
      </c>
      <c r="Z120" s="29">
        <v>-4.5999999999999999E-2</v>
      </c>
    </row>
    <row r="121" spans="1:26" ht="13.75" customHeight="1" x14ac:dyDescent="0.25">
      <c r="A121" s="35"/>
      <c r="B121" s="9" t="s">
        <v>142</v>
      </c>
      <c r="C121" s="14">
        <v>3302455</v>
      </c>
      <c r="D121" s="14">
        <v>986103</v>
      </c>
      <c r="E121" s="29">
        <v>2.3490000000000002</v>
      </c>
      <c r="F121" s="14">
        <v>3575582</v>
      </c>
      <c r="G121" s="29">
        <v>-7.6399999999999996E-2</v>
      </c>
      <c r="H121" s="29">
        <v>5.0000000000000001E-3</v>
      </c>
      <c r="I121" s="18">
        <v>34755.510355999999</v>
      </c>
      <c r="J121" s="18">
        <v>13478.580528</v>
      </c>
      <c r="K121" s="29">
        <v>1.578573</v>
      </c>
      <c r="L121" s="18">
        <v>38493.662345999997</v>
      </c>
      <c r="M121" s="29">
        <v>-9.7111000000000003E-2</v>
      </c>
      <c r="N121" s="29">
        <v>6.1258296786059631E-2</v>
      </c>
      <c r="O121" s="14">
        <v>14031413</v>
      </c>
      <c r="P121" s="14">
        <v>4029706</v>
      </c>
      <c r="Q121" s="29">
        <v>2.4820000000000002</v>
      </c>
      <c r="R121" s="29">
        <v>6.4000000000000003E-3</v>
      </c>
      <c r="S121" s="18">
        <v>144707.22792100001</v>
      </c>
      <c r="T121" s="18">
        <v>54780.151409999999</v>
      </c>
      <c r="U121" s="29">
        <v>1.6415999999999999</v>
      </c>
      <c r="V121" s="29">
        <v>7.9992994215435792E-2</v>
      </c>
      <c r="W121" s="14">
        <v>263704</v>
      </c>
      <c r="X121" s="29">
        <v>7.4999999999999997E-3</v>
      </c>
      <c r="Y121" s="14">
        <v>273353</v>
      </c>
      <c r="Z121" s="29">
        <v>-3.5299999999999998E-2</v>
      </c>
    </row>
    <row r="122" spans="1:26" ht="13.75" customHeight="1" x14ac:dyDescent="0.25">
      <c r="A122" s="35"/>
      <c r="B122" s="9" t="s">
        <v>143</v>
      </c>
      <c r="C122" s="14">
        <v>965552</v>
      </c>
      <c r="D122" s="14">
        <v>45245</v>
      </c>
      <c r="E122" s="29">
        <v>20.340499999999999</v>
      </c>
      <c r="F122" s="14">
        <v>1133302</v>
      </c>
      <c r="G122" s="29">
        <v>-0.14799999999999999</v>
      </c>
      <c r="H122" s="29">
        <v>1.5E-3</v>
      </c>
      <c r="I122" s="18">
        <v>10291.203649999999</v>
      </c>
      <c r="J122" s="18">
        <v>435.39630599999998</v>
      </c>
      <c r="K122" s="29">
        <v>22.636406000000001</v>
      </c>
      <c r="L122" s="18">
        <v>12033.382126</v>
      </c>
      <c r="M122" s="29">
        <v>-0.14477899999999999</v>
      </c>
      <c r="N122" s="29">
        <v>1.8138752704825341E-2</v>
      </c>
      <c r="O122" s="14">
        <v>3269168</v>
      </c>
      <c r="P122" s="14">
        <v>45245</v>
      </c>
      <c r="Q122" s="29">
        <v>71.254800000000003</v>
      </c>
      <c r="R122" s="29">
        <v>1.5E-3</v>
      </c>
      <c r="S122" s="18">
        <v>34525.280329000001</v>
      </c>
      <c r="T122" s="18">
        <v>435.39630599999998</v>
      </c>
      <c r="U122" s="29">
        <v>78.296217999999996</v>
      </c>
      <c r="V122" s="29">
        <v>1.9085297875733855E-2</v>
      </c>
      <c r="W122" s="14">
        <v>81513</v>
      </c>
      <c r="X122" s="29">
        <v>2.3E-3</v>
      </c>
      <c r="Y122" s="14">
        <v>74235</v>
      </c>
      <c r="Z122" s="29">
        <v>9.8000000000000004E-2</v>
      </c>
    </row>
    <row r="123" spans="1:26" ht="13.75" customHeight="1" x14ac:dyDescent="0.25">
      <c r="A123" s="35"/>
      <c r="B123" s="9" t="s">
        <v>144</v>
      </c>
      <c r="C123" s="14">
        <v>1855384</v>
      </c>
      <c r="D123" s="14">
        <v>1579956</v>
      </c>
      <c r="E123" s="29">
        <v>0.17430000000000001</v>
      </c>
      <c r="F123" s="14">
        <v>1766490</v>
      </c>
      <c r="G123" s="29">
        <v>5.0299999999999997E-2</v>
      </c>
      <c r="H123" s="29">
        <v>2.8E-3</v>
      </c>
      <c r="I123" s="18">
        <v>78.381254999999996</v>
      </c>
      <c r="J123" s="18">
        <v>73.990787999999995</v>
      </c>
      <c r="K123" s="29">
        <v>5.9338000000000002E-2</v>
      </c>
      <c r="L123" s="18">
        <v>83.08484</v>
      </c>
      <c r="M123" s="29">
        <v>-5.6612000000000003E-2</v>
      </c>
      <c r="N123" s="29">
        <v>1.3815081787239288E-4</v>
      </c>
      <c r="O123" s="14">
        <v>8472002</v>
      </c>
      <c r="P123" s="14">
        <v>7098494</v>
      </c>
      <c r="Q123" s="29">
        <v>0.19350000000000001</v>
      </c>
      <c r="R123" s="29">
        <v>3.8999999999999998E-3</v>
      </c>
      <c r="S123" s="18">
        <v>400.07194700000002</v>
      </c>
      <c r="T123" s="18">
        <v>353.63594499999999</v>
      </c>
      <c r="U123" s="29">
        <v>0.13131000000000001</v>
      </c>
      <c r="V123" s="29">
        <v>2.2115656143728012E-4</v>
      </c>
      <c r="W123" s="14">
        <v>161801</v>
      </c>
      <c r="X123" s="29">
        <v>4.5999999999999999E-3</v>
      </c>
      <c r="Y123" s="14">
        <v>146793</v>
      </c>
      <c r="Z123" s="29">
        <v>0.1022</v>
      </c>
    </row>
    <row r="124" spans="1:26" ht="13.75" customHeight="1" x14ac:dyDescent="0.25">
      <c r="A124" s="35"/>
      <c r="B124" s="9" t="s">
        <v>145</v>
      </c>
      <c r="C124" s="14">
        <v>3567286</v>
      </c>
      <c r="D124" s="14">
        <v>1254341</v>
      </c>
      <c r="E124" s="29">
        <v>1.8440000000000001</v>
      </c>
      <c r="F124" s="14">
        <v>3262361</v>
      </c>
      <c r="G124" s="29">
        <v>9.35E-2</v>
      </c>
      <c r="H124" s="29">
        <v>5.4000000000000003E-3</v>
      </c>
      <c r="I124" s="18">
        <v>295.74833999999998</v>
      </c>
      <c r="J124" s="18">
        <v>92.346151000000006</v>
      </c>
      <c r="K124" s="29">
        <v>2.2026059999999998</v>
      </c>
      <c r="L124" s="18">
        <v>298.70711899999998</v>
      </c>
      <c r="M124" s="29">
        <v>-9.9050000000000006E-3</v>
      </c>
      <c r="N124" s="29">
        <v>5.2127099847281756E-4</v>
      </c>
      <c r="O124" s="14">
        <v>13899252</v>
      </c>
      <c r="P124" s="14">
        <v>4547939</v>
      </c>
      <c r="Q124" s="29">
        <v>2.0562</v>
      </c>
      <c r="R124" s="29">
        <v>6.4000000000000003E-3</v>
      </c>
      <c r="S124" s="18">
        <v>1296.708169</v>
      </c>
      <c r="T124" s="18">
        <v>330.89138800000001</v>
      </c>
      <c r="U124" s="29">
        <v>2.9188329999999998</v>
      </c>
      <c r="V124" s="29">
        <v>7.1680986881010047E-4</v>
      </c>
      <c r="W124" s="14">
        <v>189458</v>
      </c>
      <c r="X124" s="29">
        <v>5.4000000000000003E-3</v>
      </c>
      <c r="Y124" s="14">
        <v>203379</v>
      </c>
      <c r="Z124" s="29">
        <v>-6.8400000000000002E-2</v>
      </c>
    </row>
    <row r="125" spans="1:26" ht="13.75" customHeight="1" x14ac:dyDescent="0.25">
      <c r="A125" s="35"/>
      <c r="B125" s="9" t="s">
        <v>146</v>
      </c>
      <c r="C125" s="14">
        <v>690449</v>
      </c>
      <c r="D125" s="14">
        <v>707349</v>
      </c>
      <c r="E125" s="29">
        <v>-2.3900000000000001E-2</v>
      </c>
      <c r="F125" s="14">
        <v>664274</v>
      </c>
      <c r="G125" s="29">
        <v>3.9399999999999998E-2</v>
      </c>
      <c r="H125" s="29">
        <v>1E-3</v>
      </c>
      <c r="I125" s="18">
        <v>18.035312999999999</v>
      </c>
      <c r="J125" s="18">
        <v>22.943878999999999</v>
      </c>
      <c r="K125" s="29">
        <v>-0.21393799999999999</v>
      </c>
      <c r="L125" s="18">
        <v>19.579916000000001</v>
      </c>
      <c r="M125" s="29">
        <v>-7.8886999999999999E-2</v>
      </c>
      <c r="N125" s="29">
        <v>3.1788126402602247E-5</v>
      </c>
      <c r="O125" s="14">
        <v>3711023</v>
      </c>
      <c r="P125" s="14">
        <v>2755202</v>
      </c>
      <c r="Q125" s="29">
        <v>0.34689999999999999</v>
      </c>
      <c r="R125" s="29">
        <v>1.6999999999999999E-3</v>
      </c>
      <c r="S125" s="18">
        <v>113.66121200000001</v>
      </c>
      <c r="T125" s="18">
        <v>90.206930999999997</v>
      </c>
      <c r="U125" s="29">
        <v>0.26000499999999999</v>
      </c>
      <c r="V125" s="29">
        <v>6.2831005780852016E-5</v>
      </c>
      <c r="W125" s="14">
        <v>69672</v>
      </c>
      <c r="X125" s="29">
        <v>2E-3</v>
      </c>
      <c r="Y125" s="14">
        <v>62964</v>
      </c>
      <c r="Z125" s="29">
        <v>0.1065</v>
      </c>
    </row>
    <row r="126" spans="1:26" ht="13.75" customHeight="1" x14ac:dyDescent="0.25">
      <c r="A126" s="11"/>
      <c r="B126" s="13" t="s">
        <v>154</v>
      </c>
      <c r="C126" s="15">
        <v>18778619</v>
      </c>
      <c r="D126" s="15">
        <v>11249685</v>
      </c>
      <c r="E126" s="30">
        <v>0.66930000000000001</v>
      </c>
      <c r="F126" s="15">
        <v>19650678</v>
      </c>
      <c r="G126" s="30">
        <v>-4.4400000000000002E-2</v>
      </c>
      <c r="H126" s="30">
        <v>2.8199999999999999E-2</v>
      </c>
      <c r="I126" s="19">
        <v>136626.10484799999</v>
      </c>
      <c r="J126" s="19">
        <v>90723.297344999999</v>
      </c>
      <c r="K126" s="30">
        <v>0.505965</v>
      </c>
      <c r="L126" s="19">
        <v>151406.43500299999</v>
      </c>
      <c r="M126" s="30">
        <v>-9.7619999999999998E-2</v>
      </c>
      <c r="N126" s="30">
        <v>0.24081023106188465</v>
      </c>
      <c r="O126" s="15">
        <v>80498525</v>
      </c>
      <c r="P126" s="15">
        <v>48684545</v>
      </c>
      <c r="Q126" s="30">
        <v>0.65349999999999997</v>
      </c>
      <c r="R126" s="30">
        <v>3.6999999999999998E-2</v>
      </c>
      <c r="S126" s="19">
        <v>572121.98888099997</v>
      </c>
      <c r="T126" s="19">
        <v>408246.71682199999</v>
      </c>
      <c r="U126" s="30">
        <v>0.40141199999999999</v>
      </c>
      <c r="V126" s="30">
        <v>0.31626444376411061</v>
      </c>
      <c r="W126" s="15">
        <v>1804154</v>
      </c>
      <c r="X126" s="30">
        <v>5.1200000000000002E-2</v>
      </c>
      <c r="Y126" s="15">
        <v>1767349</v>
      </c>
      <c r="Z126" s="30">
        <v>2.0799999999999999E-2</v>
      </c>
    </row>
    <row r="127" spans="1:26" ht="13.75" customHeight="1" x14ac:dyDescent="0.25">
      <c r="A127" s="35" t="s">
        <v>147</v>
      </c>
      <c r="B127" s="9" t="s">
        <v>148</v>
      </c>
      <c r="C127" s="14">
        <v>6916298</v>
      </c>
      <c r="D127" s="14">
        <v>1551609</v>
      </c>
      <c r="E127" s="29">
        <v>3.4575</v>
      </c>
      <c r="F127" s="14">
        <v>5186908</v>
      </c>
      <c r="G127" s="29">
        <v>0.33339999999999997</v>
      </c>
      <c r="H127" s="29">
        <v>1.04E-2</v>
      </c>
      <c r="I127" s="18">
        <v>4146.6742919999997</v>
      </c>
      <c r="J127" s="18">
        <v>1180.89292</v>
      </c>
      <c r="K127" s="29">
        <v>2.5114740000000002</v>
      </c>
      <c r="L127" s="18">
        <v>3341.7331340000001</v>
      </c>
      <c r="M127" s="29">
        <v>0.24087500000000001</v>
      </c>
      <c r="N127" s="29">
        <v>7.3087174336545855E-3</v>
      </c>
      <c r="O127" s="14">
        <v>16480087</v>
      </c>
      <c r="P127" s="14">
        <v>4386725</v>
      </c>
      <c r="Q127" s="29">
        <v>2.7568000000000001</v>
      </c>
      <c r="R127" s="29">
        <v>7.6E-3</v>
      </c>
      <c r="S127" s="18">
        <v>10440.075527999999</v>
      </c>
      <c r="T127" s="18">
        <v>3610.2820889999998</v>
      </c>
      <c r="U127" s="29">
        <v>1.8917619999999999</v>
      </c>
      <c r="V127" s="29">
        <v>5.7711899627843101E-3</v>
      </c>
      <c r="W127" s="14">
        <v>292175</v>
      </c>
      <c r="X127" s="29">
        <v>8.3000000000000001E-3</v>
      </c>
      <c r="Y127" s="14">
        <v>280797</v>
      </c>
      <c r="Z127" s="29">
        <v>4.0500000000000001E-2</v>
      </c>
    </row>
    <row r="128" spans="1:26" ht="13.75" customHeight="1" x14ac:dyDescent="0.25">
      <c r="A128" s="35"/>
      <c r="B128" s="9" t="s">
        <v>149</v>
      </c>
      <c r="C128" s="14">
        <v>3709132</v>
      </c>
      <c r="D128" s="14"/>
      <c r="E128" s="29"/>
      <c r="F128" s="14">
        <v>7759681</v>
      </c>
      <c r="G128" s="29">
        <v>-0.52200000000000002</v>
      </c>
      <c r="H128" s="29">
        <v>5.5999999999999999E-3</v>
      </c>
      <c r="I128" s="18">
        <v>4140.9659529999999</v>
      </c>
      <c r="J128" s="18"/>
      <c r="K128" s="29"/>
      <c r="L128" s="18">
        <v>8921.0393650000005</v>
      </c>
      <c r="M128" s="29">
        <v>-0.53581999999999996</v>
      </c>
      <c r="N128" s="29">
        <v>7.2986562053476032E-3</v>
      </c>
      <c r="O128" s="14">
        <v>17604000</v>
      </c>
      <c r="P128" s="14"/>
      <c r="Q128" s="29"/>
      <c r="R128" s="29">
        <v>8.0999999999999996E-3</v>
      </c>
      <c r="S128" s="18">
        <v>19378.415451000001</v>
      </c>
      <c r="T128" s="18"/>
      <c r="U128" s="29"/>
      <c r="V128" s="29">
        <v>1.0712232535629947E-2</v>
      </c>
      <c r="W128" s="14">
        <v>276761</v>
      </c>
      <c r="X128" s="29">
        <v>7.9000000000000008E-3</v>
      </c>
      <c r="Y128" s="14">
        <v>301064</v>
      </c>
      <c r="Z128" s="29">
        <v>-8.0699999999999994E-2</v>
      </c>
    </row>
    <row r="129" spans="1:26" ht="13.75" customHeight="1" x14ac:dyDescent="0.25">
      <c r="A129" s="35"/>
      <c r="B129" s="9" t="s">
        <v>150</v>
      </c>
      <c r="C129" s="14">
        <v>1415063</v>
      </c>
      <c r="D129" s="14">
        <v>88816</v>
      </c>
      <c r="E129" s="29">
        <v>14.932499999999999</v>
      </c>
      <c r="F129" s="14">
        <v>1012438</v>
      </c>
      <c r="G129" s="29">
        <v>0.3977</v>
      </c>
      <c r="H129" s="29">
        <v>2.0999999999999999E-3</v>
      </c>
      <c r="I129" s="18">
        <v>5.7811959999999996</v>
      </c>
      <c r="J129" s="18">
        <v>1.1079589999999999</v>
      </c>
      <c r="K129" s="29">
        <v>4.2178789999999999</v>
      </c>
      <c r="L129" s="18">
        <v>4.537725</v>
      </c>
      <c r="M129" s="29">
        <v>0.27403</v>
      </c>
      <c r="N129" s="29">
        <v>1.0189642353654661E-5</v>
      </c>
      <c r="O129" s="14">
        <v>3101403</v>
      </c>
      <c r="P129" s="14">
        <v>232518</v>
      </c>
      <c r="Q129" s="29">
        <v>12.3383</v>
      </c>
      <c r="R129" s="29">
        <v>1.4E-3</v>
      </c>
      <c r="S129" s="18">
        <v>12.899808</v>
      </c>
      <c r="T129" s="18">
        <v>5.5222059999999997</v>
      </c>
      <c r="U129" s="29">
        <v>1.335988</v>
      </c>
      <c r="V129" s="29">
        <v>7.1309103321886186E-6</v>
      </c>
      <c r="W129" s="14">
        <v>163305</v>
      </c>
      <c r="X129" s="29">
        <v>4.5999999999999999E-3</v>
      </c>
      <c r="Y129" s="14">
        <v>156090</v>
      </c>
      <c r="Z129" s="29">
        <v>4.6199999999999998E-2</v>
      </c>
    </row>
    <row r="130" spans="1:26" ht="13.75" customHeight="1" x14ac:dyDescent="0.25">
      <c r="A130" s="35"/>
      <c r="B130" s="9" t="s">
        <v>151</v>
      </c>
      <c r="C130" s="14">
        <v>929973</v>
      </c>
      <c r="D130" s="14"/>
      <c r="E130" s="29"/>
      <c r="F130" s="14">
        <v>1755707</v>
      </c>
      <c r="G130" s="29">
        <v>-0.4703</v>
      </c>
      <c r="H130" s="29">
        <v>1.4E-3</v>
      </c>
      <c r="I130" s="18">
        <v>13.180132</v>
      </c>
      <c r="J130" s="18"/>
      <c r="K130" s="29"/>
      <c r="L130" s="18">
        <v>25.550782999999999</v>
      </c>
      <c r="M130" s="29">
        <v>-0.48415900000000001</v>
      </c>
      <c r="N130" s="29">
        <v>2.3230631041389901E-5</v>
      </c>
      <c r="O130" s="14">
        <v>4336652</v>
      </c>
      <c r="P130" s="14"/>
      <c r="Q130" s="29"/>
      <c r="R130" s="29">
        <v>2E-3</v>
      </c>
      <c r="S130" s="18">
        <v>62.166238999999997</v>
      </c>
      <c r="T130" s="18"/>
      <c r="U130" s="29"/>
      <c r="V130" s="29">
        <v>3.4364997990544282E-5</v>
      </c>
      <c r="W130" s="14">
        <v>189505</v>
      </c>
      <c r="X130" s="29">
        <v>5.4000000000000003E-3</v>
      </c>
      <c r="Y130" s="14">
        <v>207797</v>
      </c>
      <c r="Z130" s="29">
        <v>-8.7999999999999995E-2</v>
      </c>
    </row>
    <row r="131" spans="1:26" ht="13.75" customHeight="1" x14ac:dyDescent="0.25">
      <c r="A131" s="11"/>
      <c r="B131" s="13" t="s">
        <v>154</v>
      </c>
      <c r="C131" s="15">
        <v>12970466</v>
      </c>
      <c r="D131" s="15">
        <v>1640425</v>
      </c>
      <c r="E131" s="30">
        <v>6.9067999999999996</v>
      </c>
      <c r="F131" s="15">
        <v>15714734</v>
      </c>
      <c r="G131" s="30">
        <v>-0.17460000000000001</v>
      </c>
      <c r="H131" s="30">
        <v>1.95E-2</v>
      </c>
      <c r="I131" s="19">
        <v>8306.6015719999996</v>
      </c>
      <c r="J131" s="19">
        <v>1182.0008789999999</v>
      </c>
      <c r="K131" s="30">
        <v>6.0275759999999998</v>
      </c>
      <c r="L131" s="19">
        <v>12292.861005999999</v>
      </c>
      <c r="M131" s="30">
        <v>-0.32427400000000001</v>
      </c>
      <c r="N131" s="30">
        <v>1.4640793910634683E-2</v>
      </c>
      <c r="O131" s="15">
        <v>41522142</v>
      </c>
      <c r="P131" s="15">
        <v>4619243</v>
      </c>
      <c r="Q131" s="30">
        <v>7.9889000000000001</v>
      </c>
      <c r="R131" s="30">
        <v>1.9099999999999999E-2</v>
      </c>
      <c r="S131" s="19">
        <v>29893.557025999999</v>
      </c>
      <c r="T131" s="19">
        <v>3615.8042949999999</v>
      </c>
      <c r="U131" s="30">
        <v>7.2674709999999996</v>
      </c>
      <c r="V131" s="30">
        <v>1.6524918406736987E-2</v>
      </c>
      <c r="W131" s="15">
        <v>921746</v>
      </c>
      <c r="X131" s="30">
        <v>2.6200000000000001E-2</v>
      </c>
      <c r="Y131" s="15">
        <v>945748</v>
      </c>
      <c r="Z131" s="30">
        <v>-2.5399999999999999E-2</v>
      </c>
    </row>
    <row r="132" spans="1:26" ht="14.95" customHeight="1" x14ac:dyDescent="0.25">
      <c r="A132" s="36" t="s">
        <v>152</v>
      </c>
      <c r="B132" s="37"/>
      <c r="C132" s="16">
        <f>SUM(C30,C37,C79,C114,C126,C131)</f>
        <v>665575084</v>
      </c>
      <c r="D132" s="16">
        <f>SUM(D30,D37,D79,D114,D126,D131)</f>
        <v>672386101</v>
      </c>
      <c r="E132" s="30">
        <f>IFERROR((C132-D132)/ABS(D132),"-")</f>
        <v>-1.0129621938749743E-2</v>
      </c>
      <c r="F132" s="17">
        <f>SUM(F30,F37,F79,F114,F126,F131)</f>
        <v>626197360</v>
      </c>
      <c r="G132" s="30">
        <f>IFERROR((C132-F132)/ABS(F132),"-")</f>
        <v>6.2883886958578036E-2</v>
      </c>
      <c r="H132" s="31">
        <f>IFERROR(C132/C132,"-")</f>
        <v>1</v>
      </c>
      <c r="I132" s="20">
        <f>SUM(I30,I37,I79,I114,I126,I131)</f>
        <v>567360.05046699988</v>
      </c>
      <c r="J132" s="20">
        <f>SUM(J30,J37,J79,J114,J126,J131)</f>
        <v>441558.745207</v>
      </c>
      <c r="K132" s="32">
        <f>IFERROR((I132-J132)/ABS(J132),"-")</f>
        <v>0.28490276010958632</v>
      </c>
      <c r="L132" s="20">
        <f>SUM(L30,L37,L79,L114,L126,L131)</f>
        <v>496733.54237800004</v>
      </c>
      <c r="M132" s="32">
        <f>IFERROR((I132-L132)/ABS(L132),"-")</f>
        <v>0.14218187833841725</v>
      </c>
      <c r="N132" s="33">
        <f>IFERROR(I132/I132,"-")</f>
        <v>1</v>
      </c>
      <c r="O132" s="16">
        <f>SUM(O30,O37,O79,O114,O126,O131)</f>
        <v>2175564282</v>
      </c>
      <c r="P132" s="16">
        <f>SUM(P30,P37,P79,P114,P126,P131)</f>
        <v>2335745668</v>
      </c>
      <c r="Q132" s="30">
        <f>IFERROR((O132-P132)/ABS(P132),"-")</f>
        <v>-6.8578265260000049E-2</v>
      </c>
      <c r="R132" s="33">
        <f>IFERROR(O132/O132,"-")</f>
        <v>1</v>
      </c>
      <c r="S132" s="20">
        <f>SUM(S30,S37,S79,S114,S126,S131)</f>
        <v>1808998.7672089997</v>
      </c>
      <c r="T132" s="20">
        <f>SUM(T30,T37,T79,T114,T126,T131)</f>
        <v>1650525.5706569999</v>
      </c>
      <c r="U132" s="32">
        <f>IFERROR((S132-T132)/ABS(T132),"-")</f>
        <v>9.6013778501425298E-2</v>
      </c>
      <c r="V132" s="33">
        <f>IFERROR(S132/S132,"-")</f>
        <v>1</v>
      </c>
      <c r="W132" s="16">
        <f>SUM(W30,W37,W79,W114,W126,W131)</f>
        <v>35233783</v>
      </c>
      <c r="X132" s="33">
        <f>IFERROR(W132/W132,"-")</f>
        <v>1</v>
      </c>
      <c r="Y132" s="16">
        <f>SUM(Y30,Y37,Y79,Y114,Y126,Y131)</f>
        <v>40884564</v>
      </c>
      <c r="Z132" s="34">
        <f>IFERROR((W132-Y132)/ABS(Y132),"-")</f>
        <v>-0.13821306740607531</v>
      </c>
    </row>
    <row r="133" spans="1:26" ht="13.75" customHeight="1" x14ac:dyDescent="0.25">
      <c r="A133" s="40" t="s">
        <v>153</v>
      </c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</sheetData>
  <mergeCells count="8">
    <mergeCell ref="A127:A130"/>
    <mergeCell ref="A132:B132"/>
    <mergeCell ref="A133:Z133"/>
    <mergeCell ref="A4:A29"/>
    <mergeCell ref="A31:A36"/>
    <mergeCell ref="A38:A78"/>
    <mergeCell ref="A80:A113"/>
    <mergeCell ref="A115:A1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47F90-691B-488E-9B2D-CA542B7CD382}">
  <dimension ref="A1:Z133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159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6774925</v>
      </c>
      <c r="D4" s="14">
        <v>4713071</v>
      </c>
      <c r="E4" s="29">
        <v>0.4375</v>
      </c>
      <c r="F4" s="14">
        <v>6321610</v>
      </c>
      <c r="G4" s="29">
        <v>7.17E-2</v>
      </c>
      <c r="H4" s="29">
        <v>9.4999999999999998E-3</v>
      </c>
      <c r="I4" s="18">
        <v>28310.342485000001</v>
      </c>
      <c r="J4" s="18">
        <v>15330.991332</v>
      </c>
      <c r="K4" s="29">
        <v>0.84660899999999994</v>
      </c>
      <c r="L4" s="18">
        <v>24608.579012999999</v>
      </c>
      <c r="M4" s="29">
        <v>0.150426</v>
      </c>
      <c r="N4" s="29">
        <v>5.0927832449368472E-2</v>
      </c>
      <c r="O4" s="14">
        <v>21562928</v>
      </c>
      <c r="P4" s="14">
        <v>17194603</v>
      </c>
      <c r="Q4" s="29">
        <v>0.25409999999999999</v>
      </c>
      <c r="R4" s="29">
        <v>7.4999999999999997E-3</v>
      </c>
      <c r="S4" s="18">
        <v>82574.093385999993</v>
      </c>
      <c r="T4" s="18">
        <v>58051.755206000002</v>
      </c>
      <c r="U4" s="29">
        <v>0.42242200000000002</v>
      </c>
      <c r="V4" s="29">
        <v>3.4916672082289067E-2</v>
      </c>
      <c r="W4" s="14">
        <v>588027</v>
      </c>
      <c r="X4" s="29">
        <v>1.41E-2</v>
      </c>
      <c r="Y4" s="14">
        <v>616552</v>
      </c>
      <c r="Z4" s="29">
        <v>-4.6265000000000001E-2</v>
      </c>
    </row>
    <row r="5" spans="1:26" ht="13.75" customHeight="1" x14ac:dyDescent="0.25">
      <c r="A5" s="35"/>
      <c r="B5" s="9" t="s">
        <v>26</v>
      </c>
      <c r="C5" s="14">
        <v>8933815</v>
      </c>
      <c r="D5" s="14">
        <v>8515722</v>
      </c>
      <c r="E5" s="29">
        <v>4.9099999999999998E-2</v>
      </c>
      <c r="F5" s="14">
        <v>9122442</v>
      </c>
      <c r="G5" s="29">
        <v>-2.07E-2</v>
      </c>
      <c r="H5" s="29">
        <v>1.26E-2</v>
      </c>
      <c r="I5" s="18">
        <v>9399.3588839999993</v>
      </c>
      <c r="J5" s="18">
        <v>7662.2271220000002</v>
      </c>
      <c r="K5" s="29">
        <v>0.226714</v>
      </c>
      <c r="L5" s="18">
        <v>9291.9774820000002</v>
      </c>
      <c r="M5" s="29">
        <v>1.1556E-2</v>
      </c>
      <c r="N5" s="29">
        <v>1.6908625341762091E-2</v>
      </c>
      <c r="O5" s="14">
        <v>32359088</v>
      </c>
      <c r="P5" s="14">
        <v>30945991</v>
      </c>
      <c r="Q5" s="29">
        <v>4.5699999999999998E-2</v>
      </c>
      <c r="R5" s="29">
        <v>1.12E-2</v>
      </c>
      <c r="S5" s="18">
        <v>32336.051353999999</v>
      </c>
      <c r="T5" s="18">
        <v>28499.094031000001</v>
      </c>
      <c r="U5" s="29">
        <v>0.134634</v>
      </c>
      <c r="V5" s="29">
        <v>1.3673384172512208E-2</v>
      </c>
      <c r="W5" s="14">
        <v>664973</v>
      </c>
      <c r="X5" s="29">
        <v>1.6E-2</v>
      </c>
      <c r="Y5" s="14">
        <v>603467</v>
      </c>
      <c r="Z5" s="29">
        <v>0.101921</v>
      </c>
    </row>
    <row r="6" spans="1:26" ht="13.75" customHeight="1" x14ac:dyDescent="0.25">
      <c r="A6" s="35"/>
      <c r="B6" s="9" t="s">
        <v>27</v>
      </c>
      <c r="C6" s="14">
        <v>7092442</v>
      </c>
      <c r="D6" s="14">
        <v>6129180</v>
      </c>
      <c r="E6" s="29">
        <v>0.15720000000000001</v>
      </c>
      <c r="F6" s="14">
        <v>6811159</v>
      </c>
      <c r="G6" s="29">
        <v>4.1300000000000003E-2</v>
      </c>
      <c r="H6" s="29">
        <v>0.01</v>
      </c>
      <c r="I6" s="18">
        <v>8581.3227449999995</v>
      </c>
      <c r="J6" s="18">
        <v>6174.0111559999996</v>
      </c>
      <c r="K6" s="29">
        <v>0.38990999999999998</v>
      </c>
      <c r="L6" s="18">
        <v>7675.4501110000001</v>
      </c>
      <c r="M6" s="29">
        <v>0.118022</v>
      </c>
      <c r="N6" s="29">
        <v>1.543704980548612E-2</v>
      </c>
      <c r="O6" s="14">
        <v>23527825</v>
      </c>
      <c r="P6" s="14">
        <v>20848679</v>
      </c>
      <c r="Q6" s="29">
        <v>0.1285</v>
      </c>
      <c r="R6" s="29">
        <v>8.2000000000000007E-3</v>
      </c>
      <c r="S6" s="18">
        <v>26349.971672</v>
      </c>
      <c r="T6" s="18">
        <v>23026.592107</v>
      </c>
      <c r="U6" s="29">
        <v>0.14432800000000001</v>
      </c>
      <c r="V6" s="29">
        <v>1.1142154670084701E-2</v>
      </c>
      <c r="W6" s="14">
        <v>224493</v>
      </c>
      <c r="X6" s="29">
        <v>5.4000000000000003E-3</v>
      </c>
      <c r="Y6" s="14">
        <v>226117</v>
      </c>
      <c r="Z6" s="29">
        <v>-7.182E-3</v>
      </c>
    </row>
    <row r="7" spans="1:26" ht="13.75" customHeight="1" x14ac:dyDescent="0.25">
      <c r="A7" s="35"/>
      <c r="B7" s="9" t="s">
        <v>28</v>
      </c>
      <c r="C7" s="14">
        <v>2894602</v>
      </c>
      <c r="D7" s="14">
        <v>1255016</v>
      </c>
      <c r="E7" s="29">
        <v>1.3064</v>
      </c>
      <c r="F7" s="14">
        <v>1935924</v>
      </c>
      <c r="G7" s="29">
        <v>0.49519999999999997</v>
      </c>
      <c r="H7" s="29">
        <v>4.1000000000000003E-3</v>
      </c>
      <c r="I7" s="18">
        <v>2678.3684450000001</v>
      </c>
      <c r="J7" s="18">
        <v>958.50040000000001</v>
      </c>
      <c r="K7" s="29">
        <v>1.794332</v>
      </c>
      <c r="L7" s="18">
        <v>1634.1541609999999</v>
      </c>
      <c r="M7" s="29">
        <v>0.63899399999999995</v>
      </c>
      <c r="N7" s="29">
        <v>4.8181508039652947E-3</v>
      </c>
      <c r="O7" s="14">
        <v>8525033</v>
      </c>
      <c r="P7" s="14">
        <v>6701298</v>
      </c>
      <c r="Q7" s="29">
        <v>0.27210000000000001</v>
      </c>
      <c r="R7" s="29">
        <v>3.0000000000000001E-3</v>
      </c>
      <c r="S7" s="18">
        <v>7310.9366879999998</v>
      </c>
      <c r="T7" s="18">
        <v>5136.824901</v>
      </c>
      <c r="U7" s="29">
        <v>0.42324000000000001</v>
      </c>
      <c r="V7" s="29">
        <v>3.091448764153828E-3</v>
      </c>
      <c r="W7" s="14">
        <v>122769</v>
      </c>
      <c r="X7" s="29">
        <v>3.0000000000000001E-3</v>
      </c>
      <c r="Y7" s="14">
        <v>103744</v>
      </c>
      <c r="Z7" s="29">
        <v>0.18338399999999999</v>
      </c>
    </row>
    <row r="8" spans="1:26" ht="13.75" customHeight="1" x14ac:dyDescent="0.25">
      <c r="A8" s="35"/>
      <c r="B8" s="9" t="s">
        <v>29</v>
      </c>
      <c r="C8" s="14">
        <v>5778764</v>
      </c>
      <c r="D8" s="14">
        <v>5323507</v>
      </c>
      <c r="E8" s="29">
        <v>8.5500000000000007E-2</v>
      </c>
      <c r="F8" s="14">
        <v>10676256</v>
      </c>
      <c r="G8" s="29">
        <v>-0.4587</v>
      </c>
      <c r="H8" s="29">
        <v>8.0999999999999996E-3</v>
      </c>
      <c r="I8" s="18">
        <v>32427.537675</v>
      </c>
      <c r="J8" s="18">
        <v>24000.121977999999</v>
      </c>
      <c r="K8" s="29">
        <v>0.35114099999999998</v>
      </c>
      <c r="L8" s="18">
        <v>59565.262904000003</v>
      </c>
      <c r="M8" s="29">
        <v>-0.455596</v>
      </c>
      <c r="N8" s="29">
        <v>5.8334306846799834E-2</v>
      </c>
      <c r="O8" s="14">
        <v>29109812</v>
      </c>
      <c r="P8" s="14">
        <v>21210744</v>
      </c>
      <c r="Q8" s="29">
        <v>0.37240000000000001</v>
      </c>
      <c r="R8" s="29">
        <v>1.01E-2</v>
      </c>
      <c r="S8" s="18">
        <v>154568.51827100001</v>
      </c>
      <c r="T8" s="18">
        <v>92214.888699000003</v>
      </c>
      <c r="U8" s="29">
        <v>0.67617700000000003</v>
      </c>
      <c r="V8" s="29">
        <v>6.5359703575369188E-2</v>
      </c>
      <c r="W8" s="14">
        <v>391601</v>
      </c>
      <c r="X8" s="29">
        <v>9.4000000000000004E-3</v>
      </c>
      <c r="Y8" s="14">
        <v>406375</v>
      </c>
      <c r="Z8" s="29">
        <v>-3.6355999999999999E-2</v>
      </c>
    </row>
    <row r="9" spans="1:26" ht="13.75" customHeight="1" x14ac:dyDescent="0.25">
      <c r="A9" s="35"/>
      <c r="B9" s="9" t="s">
        <v>30</v>
      </c>
      <c r="C9" s="14">
        <v>10190382</v>
      </c>
      <c r="D9" s="14">
        <v>8766028</v>
      </c>
      <c r="E9" s="29">
        <v>0.16250000000000001</v>
      </c>
      <c r="F9" s="14">
        <v>9354820</v>
      </c>
      <c r="G9" s="29">
        <v>8.9300000000000004E-2</v>
      </c>
      <c r="H9" s="29">
        <v>1.43E-2</v>
      </c>
      <c r="I9" s="18">
        <v>15243.126899999999</v>
      </c>
      <c r="J9" s="18">
        <v>10672.434383</v>
      </c>
      <c r="K9" s="29">
        <v>0.42827100000000001</v>
      </c>
      <c r="L9" s="18">
        <v>13668.166692999999</v>
      </c>
      <c r="M9" s="29">
        <v>0.115228</v>
      </c>
      <c r="N9" s="29">
        <v>2.7421053389904314E-2</v>
      </c>
      <c r="O9" s="14">
        <v>39651685</v>
      </c>
      <c r="P9" s="14">
        <v>35086412</v>
      </c>
      <c r="Q9" s="29">
        <v>0.13009999999999999</v>
      </c>
      <c r="R9" s="29">
        <v>1.37E-2</v>
      </c>
      <c r="S9" s="18">
        <v>57664.903724999996</v>
      </c>
      <c r="T9" s="18">
        <v>43183.313800000004</v>
      </c>
      <c r="U9" s="29">
        <v>0.33535199999999998</v>
      </c>
      <c r="V9" s="29">
        <v>2.4383755866509663E-2</v>
      </c>
      <c r="W9" s="14">
        <v>265412</v>
      </c>
      <c r="X9" s="29">
        <v>6.4000000000000003E-3</v>
      </c>
      <c r="Y9" s="14">
        <v>264912</v>
      </c>
      <c r="Z9" s="29">
        <v>1.887E-3</v>
      </c>
    </row>
    <row r="10" spans="1:26" ht="13.75" customHeight="1" x14ac:dyDescent="0.25">
      <c r="A10" s="35"/>
      <c r="B10" s="9" t="s">
        <v>31</v>
      </c>
      <c r="C10" s="14">
        <v>12536516</v>
      </c>
      <c r="D10" s="14">
        <v>21498129</v>
      </c>
      <c r="E10" s="29">
        <v>-0.41689999999999999</v>
      </c>
      <c r="F10" s="14">
        <v>15278775</v>
      </c>
      <c r="G10" s="29">
        <v>-0.17949999999999999</v>
      </c>
      <c r="H10" s="29">
        <v>1.7600000000000001E-2</v>
      </c>
      <c r="I10" s="18">
        <v>4277.9988890000004</v>
      </c>
      <c r="J10" s="18">
        <v>6288.1582589999998</v>
      </c>
      <c r="K10" s="29">
        <v>-0.31967400000000001</v>
      </c>
      <c r="L10" s="18">
        <v>5376.4712989999998</v>
      </c>
      <c r="M10" s="29">
        <v>-0.20431099999999999</v>
      </c>
      <c r="N10" s="29">
        <v>7.6957462013401172E-3</v>
      </c>
      <c r="O10" s="14">
        <v>73143903</v>
      </c>
      <c r="P10" s="14">
        <v>106145140</v>
      </c>
      <c r="Q10" s="29">
        <v>-0.31090000000000001</v>
      </c>
      <c r="R10" s="29">
        <v>2.53E-2</v>
      </c>
      <c r="S10" s="18">
        <v>23696.205644000001</v>
      </c>
      <c r="T10" s="18">
        <v>30365.044512</v>
      </c>
      <c r="U10" s="29">
        <v>-0.21962200000000001</v>
      </c>
      <c r="V10" s="29">
        <v>1.0020002741033008E-2</v>
      </c>
      <c r="W10" s="14">
        <v>598502</v>
      </c>
      <c r="X10" s="29">
        <v>1.44E-2</v>
      </c>
      <c r="Y10" s="14">
        <v>479681</v>
      </c>
      <c r="Z10" s="29">
        <v>0.24770800000000001</v>
      </c>
    </row>
    <row r="11" spans="1:26" ht="13.75" customHeight="1" x14ac:dyDescent="0.25">
      <c r="A11" s="35"/>
      <c r="B11" s="9" t="s">
        <v>32</v>
      </c>
      <c r="C11" s="14">
        <v>32093538</v>
      </c>
      <c r="D11" s="14">
        <v>46589480</v>
      </c>
      <c r="E11" s="29">
        <v>-0.31109999999999999</v>
      </c>
      <c r="F11" s="14">
        <v>40770215</v>
      </c>
      <c r="G11" s="29">
        <v>-0.21279999999999999</v>
      </c>
      <c r="H11" s="29">
        <v>4.5199999999999997E-2</v>
      </c>
      <c r="I11" s="18">
        <v>11935.395573</v>
      </c>
      <c r="J11" s="18">
        <v>16725.147371999999</v>
      </c>
      <c r="K11" s="29">
        <v>-0.28638000000000002</v>
      </c>
      <c r="L11" s="18">
        <v>14640.561771000001</v>
      </c>
      <c r="M11" s="29">
        <v>-0.18477199999999999</v>
      </c>
      <c r="N11" s="29">
        <v>2.1470733753247217E-2</v>
      </c>
      <c r="O11" s="14">
        <v>168976117</v>
      </c>
      <c r="P11" s="14">
        <v>225955452</v>
      </c>
      <c r="Q11" s="29">
        <v>-0.25219999999999998</v>
      </c>
      <c r="R11" s="29">
        <v>5.8500000000000003E-2</v>
      </c>
      <c r="S11" s="18">
        <v>62446.454077000002</v>
      </c>
      <c r="T11" s="18">
        <v>89963.591593000005</v>
      </c>
      <c r="U11" s="29">
        <v>-0.30586999999999998</v>
      </c>
      <c r="V11" s="29">
        <v>2.640564698077583E-2</v>
      </c>
      <c r="W11" s="14">
        <v>2340940</v>
      </c>
      <c r="X11" s="29">
        <v>5.6300000000000003E-2</v>
      </c>
      <c r="Y11" s="14">
        <v>2120838</v>
      </c>
      <c r="Z11" s="29">
        <v>0.103781</v>
      </c>
    </row>
    <row r="12" spans="1:26" ht="13.75" customHeight="1" x14ac:dyDescent="0.25">
      <c r="A12" s="35"/>
      <c r="B12" s="9" t="s">
        <v>33</v>
      </c>
      <c r="C12" s="14">
        <v>17019</v>
      </c>
      <c r="D12" s="14">
        <v>1689</v>
      </c>
      <c r="E12" s="29">
        <v>9.0763999999999996</v>
      </c>
      <c r="F12" s="14">
        <v>4144</v>
      </c>
      <c r="G12" s="29">
        <v>3.1069</v>
      </c>
      <c r="H12" s="29">
        <v>0</v>
      </c>
      <c r="I12" s="18">
        <v>6.875712</v>
      </c>
      <c r="J12" s="18">
        <v>0.69197900000000001</v>
      </c>
      <c r="K12" s="29">
        <v>8.9363019999999995</v>
      </c>
      <c r="L12" s="18">
        <v>1.5627899999999999</v>
      </c>
      <c r="M12" s="29">
        <v>3.3996390000000001</v>
      </c>
      <c r="N12" s="29">
        <v>1.2368805106884322E-5</v>
      </c>
      <c r="O12" s="14">
        <v>32628</v>
      </c>
      <c r="P12" s="14">
        <v>5985</v>
      </c>
      <c r="Q12" s="29">
        <v>4.4516</v>
      </c>
      <c r="R12" s="29">
        <v>0</v>
      </c>
      <c r="S12" s="18">
        <v>13.080264</v>
      </c>
      <c r="T12" s="18">
        <v>2.7072940000000001</v>
      </c>
      <c r="U12" s="29">
        <v>3.8314900000000001</v>
      </c>
      <c r="V12" s="29">
        <v>5.5310239581171717E-6</v>
      </c>
      <c r="W12" s="14">
        <v>1296</v>
      </c>
      <c r="X12" s="29">
        <v>0</v>
      </c>
      <c r="Y12" s="14">
        <v>245</v>
      </c>
      <c r="Z12" s="29">
        <v>4.2897959999999999</v>
      </c>
    </row>
    <row r="13" spans="1:26" ht="13.75" customHeight="1" x14ac:dyDescent="0.25">
      <c r="A13" s="35"/>
      <c r="B13" s="9" t="s">
        <v>34</v>
      </c>
      <c r="C13" s="14">
        <v>43715266</v>
      </c>
      <c r="D13" s="14">
        <v>23178653</v>
      </c>
      <c r="E13" s="29">
        <v>0.88600000000000001</v>
      </c>
      <c r="F13" s="14">
        <v>45072609</v>
      </c>
      <c r="G13" s="29">
        <v>-3.0099999999999998E-2</v>
      </c>
      <c r="H13" s="29">
        <v>6.1499999999999999E-2</v>
      </c>
      <c r="I13" s="18">
        <v>52373.136168999998</v>
      </c>
      <c r="J13" s="18">
        <v>19177.358520000002</v>
      </c>
      <c r="K13" s="29">
        <v>1.730988</v>
      </c>
      <c r="L13" s="18">
        <v>48838.368270999999</v>
      </c>
      <c r="M13" s="29">
        <v>7.2376999999999997E-2</v>
      </c>
      <c r="N13" s="29">
        <v>9.4214695745062499E-2</v>
      </c>
      <c r="O13" s="14">
        <v>127517008</v>
      </c>
      <c r="P13" s="14">
        <v>105691436</v>
      </c>
      <c r="Q13" s="29">
        <v>0.20649999999999999</v>
      </c>
      <c r="R13" s="29">
        <v>4.4200000000000003E-2</v>
      </c>
      <c r="S13" s="18">
        <v>136453.26296299999</v>
      </c>
      <c r="T13" s="18">
        <v>84001.599461999998</v>
      </c>
      <c r="U13" s="29">
        <v>0.624413</v>
      </c>
      <c r="V13" s="29">
        <v>5.7699620329652028E-2</v>
      </c>
      <c r="W13" s="14">
        <v>992977</v>
      </c>
      <c r="X13" s="29">
        <v>2.3900000000000001E-2</v>
      </c>
      <c r="Y13" s="14">
        <v>912224</v>
      </c>
      <c r="Z13" s="29">
        <v>8.8523000000000004E-2</v>
      </c>
    </row>
    <row r="14" spans="1:26" ht="13.75" customHeight="1" x14ac:dyDescent="0.25">
      <c r="A14" s="35"/>
      <c r="B14" s="9" t="s">
        <v>35</v>
      </c>
      <c r="C14" s="14">
        <v>4365907</v>
      </c>
      <c r="D14" s="14">
        <v>10525817</v>
      </c>
      <c r="E14" s="29">
        <v>-0.58520000000000005</v>
      </c>
      <c r="F14" s="14">
        <v>3048702</v>
      </c>
      <c r="G14" s="29">
        <v>0.43209999999999998</v>
      </c>
      <c r="H14" s="29">
        <v>6.1000000000000004E-3</v>
      </c>
      <c r="I14" s="18">
        <v>1604.693244</v>
      </c>
      <c r="J14" s="18">
        <v>3829.6395109999999</v>
      </c>
      <c r="K14" s="29">
        <v>-0.58098099999999997</v>
      </c>
      <c r="L14" s="18">
        <v>1153.1843120000001</v>
      </c>
      <c r="M14" s="29">
        <v>0.39153199999999999</v>
      </c>
      <c r="N14" s="29">
        <v>2.8867029322010534E-3</v>
      </c>
      <c r="O14" s="14">
        <v>16619151</v>
      </c>
      <c r="P14" s="14">
        <v>51532425</v>
      </c>
      <c r="Q14" s="29">
        <v>-0.67749999999999999</v>
      </c>
      <c r="R14" s="29">
        <v>5.7999999999999996E-3</v>
      </c>
      <c r="S14" s="18">
        <v>6162.7871009999999</v>
      </c>
      <c r="T14" s="18">
        <v>19355.170557000001</v>
      </c>
      <c r="U14" s="29">
        <v>-0.68159499999999995</v>
      </c>
      <c r="V14" s="29">
        <v>2.6059506982738629E-3</v>
      </c>
      <c r="W14" s="14">
        <v>307407</v>
      </c>
      <c r="X14" s="29">
        <v>7.4000000000000003E-3</v>
      </c>
      <c r="Y14" s="14">
        <v>250906</v>
      </c>
      <c r="Z14" s="29">
        <v>0.225188</v>
      </c>
    </row>
    <row r="15" spans="1:26" ht="13.75" customHeight="1" x14ac:dyDescent="0.25">
      <c r="A15" s="35"/>
      <c r="B15" s="9" t="s">
        <v>36</v>
      </c>
      <c r="C15" s="14">
        <v>9179119</v>
      </c>
      <c r="D15" s="14">
        <v>13479869</v>
      </c>
      <c r="E15" s="29">
        <v>-0.31900000000000001</v>
      </c>
      <c r="F15" s="14">
        <v>11822217</v>
      </c>
      <c r="G15" s="29">
        <v>-0.22359999999999999</v>
      </c>
      <c r="H15" s="29">
        <v>1.29E-2</v>
      </c>
      <c r="I15" s="18">
        <v>3533.0378289999999</v>
      </c>
      <c r="J15" s="18">
        <v>4949.0172169999996</v>
      </c>
      <c r="K15" s="29">
        <v>-0.28611300000000001</v>
      </c>
      <c r="L15" s="18">
        <v>4449.764416</v>
      </c>
      <c r="M15" s="29">
        <v>-0.20601700000000001</v>
      </c>
      <c r="N15" s="29">
        <v>6.3556263470824111E-3</v>
      </c>
      <c r="O15" s="14">
        <v>48493808</v>
      </c>
      <c r="P15" s="14">
        <v>52624503</v>
      </c>
      <c r="Q15" s="29">
        <v>-7.85E-2</v>
      </c>
      <c r="R15" s="29">
        <v>1.6799999999999999E-2</v>
      </c>
      <c r="S15" s="18">
        <v>18692.758705</v>
      </c>
      <c r="T15" s="18">
        <v>21234.057042</v>
      </c>
      <c r="U15" s="29">
        <v>-0.11967999999999999</v>
      </c>
      <c r="V15" s="29">
        <v>7.9042820726445834E-3</v>
      </c>
      <c r="W15" s="14">
        <v>1286383</v>
      </c>
      <c r="X15" s="29">
        <v>3.09E-2</v>
      </c>
      <c r="Y15" s="14">
        <v>1042956</v>
      </c>
      <c r="Z15" s="29">
        <v>0.233401</v>
      </c>
    </row>
    <row r="16" spans="1:26" ht="13.75" customHeight="1" thickBot="1" x14ac:dyDescent="0.3">
      <c r="A16" s="35"/>
      <c r="B16" s="9" t="s">
        <v>37</v>
      </c>
      <c r="C16" s="14">
        <v>6908373</v>
      </c>
      <c r="D16" s="14">
        <v>7112723</v>
      </c>
      <c r="E16" s="29">
        <v>-2.87E-2</v>
      </c>
      <c r="F16" s="14">
        <v>8244461</v>
      </c>
      <c r="G16" s="29">
        <v>-0.16209999999999999</v>
      </c>
      <c r="H16" s="29">
        <v>9.7000000000000003E-3</v>
      </c>
      <c r="I16" s="18">
        <v>10414.028734</v>
      </c>
      <c r="J16" s="18">
        <v>11872.295914</v>
      </c>
      <c r="K16" s="29">
        <v>-0.12282899999999999</v>
      </c>
      <c r="L16" s="18">
        <v>11501.448621</v>
      </c>
      <c r="M16" s="29">
        <v>-9.4546000000000005E-2</v>
      </c>
      <c r="N16" s="29">
        <v>1.8733927742805294E-2</v>
      </c>
      <c r="O16" s="14">
        <v>33116195</v>
      </c>
      <c r="P16" s="14">
        <v>23291655</v>
      </c>
      <c r="Q16" s="29">
        <v>0.42180000000000001</v>
      </c>
      <c r="R16" s="29">
        <v>1.15E-2</v>
      </c>
      <c r="S16" s="18">
        <v>45758.693444999997</v>
      </c>
      <c r="T16" s="18">
        <v>43119.138182000002</v>
      </c>
      <c r="U16" s="29">
        <v>6.1214999999999999E-2</v>
      </c>
      <c r="V16" s="29">
        <v>1.9349183604890099E-2</v>
      </c>
      <c r="W16" s="14">
        <v>220005</v>
      </c>
      <c r="X16" s="29">
        <v>5.3E-3</v>
      </c>
      <c r="Y16" s="14">
        <v>218516</v>
      </c>
      <c r="Z16" s="29">
        <v>6.8139999999999997E-3</v>
      </c>
    </row>
    <row r="17" spans="1:26" ht="13.75" customHeight="1" x14ac:dyDescent="0.25">
      <c r="A17" s="35"/>
      <c r="B17" s="9" t="s">
        <v>38</v>
      </c>
      <c r="C17" s="14">
        <v>3629063</v>
      </c>
      <c r="D17" s="14">
        <v>3956872</v>
      </c>
      <c r="E17" s="29">
        <v>-8.2799999999999999E-2</v>
      </c>
      <c r="F17" s="14">
        <v>5230339</v>
      </c>
      <c r="G17" s="29">
        <v>-0.30620000000000003</v>
      </c>
      <c r="H17" s="29">
        <v>5.1000000000000004E-3</v>
      </c>
      <c r="I17" s="18">
        <v>9889.4223160000001</v>
      </c>
      <c r="J17" s="18">
        <v>8003.2881740000003</v>
      </c>
      <c r="K17" s="29">
        <v>0.23566999999999999</v>
      </c>
      <c r="L17" s="18">
        <v>13439.892102</v>
      </c>
      <c r="M17" s="29">
        <v>-0.26417400000000002</v>
      </c>
      <c r="N17" s="29">
        <v>1.7790206635513034E-2</v>
      </c>
      <c r="O17" s="14">
        <v>13604948</v>
      </c>
      <c r="P17" s="14">
        <v>19576596</v>
      </c>
      <c r="Q17" s="29">
        <v>-0.30499999999999999</v>
      </c>
      <c r="R17" s="29">
        <v>4.7000000000000002E-3</v>
      </c>
      <c r="S17" s="18">
        <v>33705.668703000003</v>
      </c>
      <c r="T17" s="18">
        <v>40417.354307000001</v>
      </c>
      <c r="U17" s="29">
        <v>-0.16605900000000001</v>
      </c>
      <c r="V17" s="29">
        <v>1.4252530462737844E-2</v>
      </c>
      <c r="W17" s="14">
        <v>86687</v>
      </c>
      <c r="X17" s="29">
        <v>2.0999999999999999E-3</v>
      </c>
      <c r="Y17" s="14">
        <v>74581</v>
      </c>
      <c r="Z17" s="29">
        <v>0.16231999999999999</v>
      </c>
    </row>
    <row r="18" spans="1:26" ht="13.75" customHeight="1" x14ac:dyDescent="0.25">
      <c r="A18" s="35"/>
      <c r="B18" s="9" t="s">
        <v>39</v>
      </c>
      <c r="C18" s="14">
        <v>7132014</v>
      </c>
      <c r="D18" s="14">
        <v>10168768</v>
      </c>
      <c r="E18" s="29">
        <v>-0.29859999999999998</v>
      </c>
      <c r="F18" s="14">
        <v>7963025</v>
      </c>
      <c r="G18" s="29">
        <v>-0.10440000000000001</v>
      </c>
      <c r="H18" s="29">
        <v>0.01</v>
      </c>
      <c r="I18" s="18">
        <v>4521.7104079999999</v>
      </c>
      <c r="J18" s="18">
        <v>5265.7072440000002</v>
      </c>
      <c r="K18" s="29">
        <v>-0.141291</v>
      </c>
      <c r="L18" s="18">
        <v>5001.7753579999999</v>
      </c>
      <c r="M18" s="29">
        <v>-9.5978999999999995E-2</v>
      </c>
      <c r="N18" s="29">
        <v>8.1341619291678286E-3</v>
      </c>
      <c r="O18" s="14">
        <v>38117968</v>
      </c>
      <c r="P18" s="14">
        <v>33285271</v>
      </c>
      <c r="Q18" s="29">
        <v>0.1452</v>
      </c>
      <c r="R18" s="29">
        <v>1.32E-2</v>
      </c>
      <c r="S18" s="18">
        <v>22987.051954999999</v>
      </c>
      <c r="T18" s="18">
        <v>19015.898803</v>
      </c>
      <c r="U18" s="29">
        <v>0.20883299999999999</v>
      </c>
      <c r="V18" s="29">
        <v>9.720135242651768E-3</v>
      </c>
      <c r="W18" s="14">
        <v>281940</v>
      </c>
      <c r="X18" s="29">
        <v>6.7999999999999996E-3</v>
      </c>
      <c r="Y18" s="14">
        <v>254323</v>
      </c>
      <c r="Z18" s="29">
        <v>0.10859000000000001</v>
      </c>
    </row>
    <row r="19" spans="1:26" ht="13.75" customHeight="1" x14ac:dyDescent="0.25">
      <c r="A19" s="35"/>
      <c r="B19" s="9" t="s">
        <v>40</v>
      </c>
      <c r="C19" s="14">
        <v>6208997</v>
      </c>
      <c r="D19" s="14">
        <v>3648667</v>
      </c>
      <c r="E19" s="29">
        <v>0.70169999999999999</v>
      </c>
      <c r="F19" s="14">
        <v>6708520</v>
      </c>
      <c r="G19" s="29">
        <v>-7.4499999999999997E-2</v>
      </c>
      <c r="H19" s="29">
        <v>8.6999999999999994E-3</v>
      </c>
      <c r="I19" s="18">
        <v>4481.2052389999999</v>
      </c>
      <c r="J19" s="18">
        <v>2733.1102040000001</v>
      </c>
      <c r="K19" s="29">
        <v>0.63959900000000003</v>
      </c>
      <c r="L19" s="18">
        <v>4682.8354499999996</v>
      </c>
      <c r="M19" s="29">
        <v>-4.3056999999999998E-2</v>
      </c>
      <c r="N19" s="29">
        <v>8.0612966693689291E-3</v>
      </c>
      <c r="O19" s="14">
        <v>27343032</v>
      </c>
      <c r="P19" s="14">
        <v>15105589</v>
      </c>
      <c r="Q19" s="29">
        <v>0.81010000000000004</v>
      </c>
      <c r="R19" s="29">
        <v>9.4999999999999998E-3</v>
      </c>
      <c r="S19" s="18">
        <v>19143.077359999999</v>
      </c>
      <c r="T19" s="18">
        <v>11839.528216000001</v>
      </c>
      <c r="U19" s="29">
        <v>0.61687800000000004</v>
      </c>
      <c r="V19" s="29">
        <v>8.0947004976543602E-3</v>
      </c>
      <c r="W19" s="14">
        <v>205637</v>
      </c>
      <c r="X19" s="29">
        <v>4.8999999999999998E-3</v>
      </c>
      <c r="Y19" s="14">
        <v>199884</v>
      </c>
      <c r="Z19" s="29">
        <v>2.8781999999999999E-2</v>
      </c>
    </row>
    <row r="20" spans="1:26" ht="13.75" customHeight="1" x14ac:dyDescent="0.25">
      <c r="A20" s="35"/>
      <c r="B20" s="9" t="s">
        <v>41</v>
      </c>
      <c r="C20" s="14">
        <v>7417471</v>
      </c>
      <c r="D20" s="14"/>
      <c r="E20" s="29"/>
      <c r="F20" s="14">
        <v>3194791</v>
      </c>
      <c r="G20" s="29">
        <v>1.3217000000000001</v>
      </c>
      <c r="H20" s="29">
        <v>1.04E-2</v>
      </c>
      <c r="I20" s="18">
        <v>5903.6396830000003</v>
      </c>
      <c r="J20" s="18"/>
      <c r="K20" s="29"/>
      <c r="L20" s="18">
        <v>2281.899116</v>
      </c>
      <c r="M20" s="29">
        <v>1.587161</v>
      </c>
      <c r="N20" s="29">
        <v>1.0620131945650915E-2</v>
      </c>
      <c r="O20" s="14">
        <v>19430976</v>
      </c>
      <c r="P20" s="14"/>
      <c r="Q20" s="29"/>
      <c r="R20" s="29">
        <v>6.7000000000000002E-3</v>
      </c>
      <c r="S20" s="18">
        <v>14125.854396000001</v>
      </c>
      <c r="T20" s="18"/>
      <c r="U20" s="29"/>
      <c r="V20" s="29">
        <v>5.9731546009431291E-3</v>
      </c>
      <c r="W20" s="14">
        <v>168798</v>
      </c>
      <c r="X20" s="29">
        <v>4.1000000000000003E-3</v>
      </c>
      <c r="Y20" s="14">
        <v>128855</v>
      </c>
      <c r="Z20" s="29">
        <v>0.30998399999999998</v>
      </c>
    </row>
    <row r="21" spans="1:26" ht="13.75" customHeight="1" x14ac:dyDescent="0.25">
      <c r="A21" s="35"/>
      <c r="B21" s="9" t="s">
        <v>42</v>
      </c>
      <c r="C21" s="14">
        <v>1110345</v>
      </c>
      <c r="D21" s="14"/>
      <c r="E21" s="29"/>
      <c r="F21" s="14">
        <v>516915</v>
      </c>
      <c r="G21" s="29">
        <v>1.1479999999999999</v>
      </c>
      <c r="H21" s="29">
        <v>1.6000000000000001E-3</v>
      </c>
      <c r="I21" s="18">
        <v>761.18165899999997</v>
      </c>
      <c r="J21" s="18"/>
      <c r="K21" s="29"/>
      <c r="L21" s="18">
        <v>341.49556000000001</v>
      </c>
      <c r="M21" s="29">
        <v>1.2289650000000001</v>
      </c>
      <c r="N21" s="29">
        <v>1.3692992945466419E-3</v>
      </c>
      <c r="O21" s="14">
        <v>3636549</v>
      </c>
      <c r="P21" s="14"/>
      <c r="Q21" s="29"/>
      <c r="R21" s="29">
        <v>1.2999999999999999E-3</v>
      </c>
      <c r="S21" s="18">
        <v>2415.3043630000002</v>
      </c>
      <c r="T21" s="18"/>
      <c r="U21" s="29"/>
      <c r="V21" s="29">
        <v>1.0213177882264406E-3</v>
      </c>
      <c r="W21" s="14">
        <v>34893</v>
      </c>
      <c r="X21" s="29">
        <v>8.0000000000000004E-4</v>
      </c>
      <c r="Y21" s="14">
        <v>24925</v>
      </c>
      <c r="Z21" s="29">
        <v>0.39992</v>
      </c>
    </row>
    <row r="22" spans="1:26" ht="13.75" customHeight="1" x14ac:dyDescent="0.25">
      <c r="A22" s="35"/>
      <c r="B22" s="9" t="s">
        <v>43</v>
      </c>
      <c r="C22" s="14">
        <v>3248102</v>
      </c>
      <c r="D22" s="14">
        <v>2194245</v>
      </c>
      <c r="E22" s="29">
        <v>0.4803</v>
      </c>
      <c r="F22" s="14">
        <v>2489015</v>
      </c>
      <c r="G22" s="29">
        <v>0.30499999999999999</v>
      </c>
      <c r="H22" s="29">
        <v>4.5999999999999999E-3</v>
      </c>
      <c r="I22" s="18">
        <v>116.361136</v>
      </c>
      <c r="J22" s="18">
        <v>46.103375999999997</v>
      </c>
      <c r="K22" s="29">
        <v>1.5239180000000001</v>
      </c>
      <c r="L22" s="18">
        <v>76.349148999999997</v>
      </c>
      <c r="M22" s="29">
        <v>0.52406600000000003</v>
      </c>
      <c r="N22" s="29">
        <v>2.0932351634269457E-4</v>
      </c>
      <c r="O22" s="14">
        <v>8781823</v>
      </c>
      <c r="P22" s="14">
        <v>7884558</v>
      </c>
      <c r="Q22" s="29">
        <v>0.1138</v>
      </c>
      <c r="R22" s="29">
        <v>3.0000000000000001E-3</v>
      </c>
      <c r="S22" s="18">
        <v>242.34540100000001</v>
      </c>
      <c r="T22" s="18">
        <v>159.03982999999999</v>
      </c>
      <c r="U22" s="29">
        <v>0.52380300000000002</v>
      </c>
      <c r="V22" s="29">
        <v>1.0247638878469985E-4</v>
      </c>
      <c r="W22" s="14">
        <v>100968</v>
      </c>
      <c r="X22" s="29">
        <v>2.3999999999999998E-3</v>
      </c>
      <c r="Y22" s="14">
        <v>85940</v>
      </c>
      <c r="Z22" s="29">
        <v>0.17486599999999999</v>
      </c>
    </row>
    <row r="23" spans="1:26" ht="13.75" customHeight="1" x14ac:dyDescent="0.25">
      <c r="A23" s="35"/>
      <c r="B23" s="9" t="s">
        <v>44</v>
      </c>
      <c r="C23" s="14">
        <v>1373828</v>
      </c>
      <c r="D23" s="14">
        <v>1063073</v>
      </c>
      <c r="E23" s="29">
        <v>0.2923</v>
      </c>
      <c r="F23" s="14">
        <v>1296028</v>
      </c>
      <c r="G23" s="29">
        <v>0.06</v>
      </c>
      <c r="H23" s="29">
        <v>1.9E-3</v>
      </c>
      <c r="I23" s="18">
        <v>42.139144000000002</v>
      </c>
      <c r="J23" s="18">
        <v>18.366565999999999</v>
      </c>
      <c r="K23" s="29">
        <v>1.29434</v>
      </c>
      <c r="L23" s="18">
        <v>19.56456</v>
      </c>
      <c r="M23" s="29">
        <v>1.153851</v>
      </c>
      <c r="N23" s="29">
        <v>7.5804638051584164E-5</v>
      </c>
      <c r="O23" s="14">
        <v>5123063</v>
      </c>
      <c r="P23" s="14">
        <v>3612443</v>
      </c>
      <c r="Q23" s="29">
        <v>0.41820000000000002</v>
      </c>
      <c r="R23" s="29">
        <v>1.8E-3</v>
      </c>
      <c r="S23" s="18">
        <v>107.856303</v>
      </c>
      <c r="T23" s="18">
        <v>60.693063000000002</v>
      </c>
      <c r="U23" s="29">
        <v>0.77707800000000005</v>
      </c>
      <c r="V23" s="29">
        <v>4.5607320764087409E-5</v>
      </c>
      <c r="W23" s="14">
        <v>78425</v>
      </c>
      <c r="X23" s="29">
        <v>1.9E-3</v>
      </c>
      <c r="Y23" s="14">
        <v>61096</v>
      </c>
      <c r="Z23" s="29">
        <v>0.283636</v>
      </c>
    </row>
    <row r="24" spans="1:26" ht="13.75" customHeight="1" x14ac:dyDescent="0.25">
      <c r="A24" s="35"/>
      <c r="B24" s="9" t="s">
        <v>45</v>
      </c>
      <c r="C24" s="14">
        <v>2056710</v>
      </c>
      <c r="D24" s="14">
        <v>877668</v>
      </c>
      <c r="E24" s="29">
        <v>1.3433999999999999</v>
      </c>
      <c r="F24" s="14">
        <v>1669510</v>
      </c>
      <c r="G24" s="29">
        <v>0.2319</v>
      </c>
      <c r="H24" s="29">
        <v>2.8999999999999998E-3</v>
      </c>
      <c r="I24" s="18">
        <v>77.268821000000003</v>
      </c>
      <c r="J24" s="18">
        <v>31.838571000000002</v>
      </c>
      <c r="K24" s="29">
        <v>1.426893</v>
      </c>
      <c r="L24" s="18">
        <v>115.746313</v>
      </c>
      <c r="M24" s="29">
        <v>-0.33243</v>
      </c>
      <c r="N24" s="29">
        <v>1.3899985743843411E-4</v>
      </c>
      <c r="O24" s="14">
        <v>5550930</v>
      </c>
      <c r="P24" s="14">
        <v>3318575</v>
      </c>
      <c r="Q24" s="29">
        <v>0.67269999999999996</v>
      </c>
      <c r="R24" s="29">
        <v>1.9E-3</v>
      </c>
      <c r="S24" s="18">
        <v>242.84206</v>
      </c>
      <c r="T24" s="18">
        <v>120.769396</v>
      </c>
      <c r="U24" s="29">
        <v>1.010791</v>
      </c>
      <c r="V24" s="29">
        <v>1.0268640234620095E-4</v>
      </c>
      <c r="W24" s="14">
        <v>77351</v>
      </c>
      <c r="X24" s="29">
        <v>1.9E-3</v>
      </c>
      <c r="Y24" s="14">
        <v>130198</v>
      </c>
      <c r="Z24" s="29">
        <v>-0.40589700000000001</v>
      </c>
    </row>
    <row r="25" spans="1:26" ht="13.75" customHeight="1" x14ac:dyDescent="0.25">
      <c r="A25" s="35"/>
      <c r="B25" s="9" t="s">
        <v>46</v>
      </c>
      <c r="C25" s="14">
        <v>3006390</v>
      </c>
      <c r="D25" s="14">
        <v>2615651</v>
      </c>
      <c r="E25" s="29">
        <v>0.14940000000000001</v>
      </c>
      <c r="F25" s="14">
        <v>2291463</v>
      </c>
      <c r="G25" s="29">
        <v>0.312</v>
      </c>
      <c r="H25" s="29">
        <v>4.1999999999999997E-3</v>
      </c>
      <c r="I25" s="18">
        <v>23.690912999999998</v>
      </c>
      <c r="J25" s="18">
        <v>18.169377999999998</v>
      </c>
      <c r="K25" s="29">
        <v>0.303892</v>
      </c>
      <c r="L25" s="18">
        <v>17.406155999999999</v>
      </c>
      <c r="M25" s="29">
        <v>0.36106500000000002</v>
      </c>
      <c r="N25" s="29">
        <v>4.2617882439106259E-5</v>
      </c>
      <c r="O25" s="14">
        <v>8794259</v>
      </c>
      <c r="P25" s="14">
        <v>7879756</v>
      </c>
      <c r="Q25" s="29">
        <v>0.11609999999999999</v>
      </c>
      <c r="R25" s="29">
        <v>3.0000000000000001E-3</v>
      </c>
      <c r="S25" s="18">
        <v>56.032376999999997</v>
      </c>
      <c r="T25" s="18">
        <v>48.308418000000003</v>
      </c>
      <c r="U25" s="29">
        <v>0.159888</v>
      </c>
      <c r="V25" s="29">
        <v>2.3693437656705827E-5</v>
      </c>
      <c r="W25" s="14">
        <v>93066</v>
      </c>
      <c r="X25" s="29">
        <v>2.2000000000000001E-3</v>
      </c>
      <c r="Y25" s="14">
        <v>76782</v>
      </c>
      <c r="Z25" s="29">
        <v>0.21208099999999999</v>
      </c>
    </row>
    <row r="26" spans="1:26" ht="13.75" customHeight="1" x14ac:dyDescent="0.25">
      <c r="A26" s="35"/>
      <c r="B26" s="9" t="s">
        <v>47</v>
      </c>
      <c r="C26" s="14">
        <v>2200125</v>
      </c>
      <c r="D26" s="14">
        <v>2035765</v>
      </c>
      <c r="E26" s="29">
        <v>8.0699999999999994E-2</v>
      </c>
      <c r="F26" s="14">
        <v>1582279</v>
      </c>
      <c r="G26" s="29">
        <v>0.39050000000000001</v>
      </c>
      <c r="H26" s="29">
        <v>3.0999999999999999E-3</v>
      </c>
      <c r="I26" s="18">
        <v>24.828796000000001</v>
      </c>
      <c r="J26" s="18">
        <v>19.161814</v>
      </c>
      <c r="K26" s="29">
        <v>0.29574400000000001</v>
      </c>
      <c r="L26" s="18">
        <v>14.6914</v>
      </c>
      <c r="M26" s="29">
        <v>0.69002200000000002</v>
      </c>
      <c r="N26" s="29">
        <v>4.4664834530967705E-5</v>
      </c>
      <c r="O26" s="14">
        <v>5823507</v>
      </c>
      <c r="P26" s="14">
        <v>6485766</v>
      </c>
      <c r="Q26" s="29">
        <v>-0.1021</v>
      </c>
      <c r="R26" s="29">
        <v>2E-3</v>
      </c>
      <c r="S26" s="18">
        <v>49.158033000000003</v>
      </c>
      <c r="T26" s="18">
        <v>56.202385</v>
      </c>
      <c r="U26" s="29">
        <v>-0.12533900000000001</v>
      </c>
      <c r="V26" s="29">
        <v>2.0786603256395633E-5</v>
      </c>
      <c r="W26" s="14">
        <v>44984</v>
      </c>
      <c r="X26" s="29">
        <v>1.1000000000000001E-3</v>
      </c>
      <c r="Y26" s="14">
        <v>40537</v>
      </c>
      <c r="Z26" s="29">
        <v>0.10970199999999999</v>
      </c>
    </row>
    <row r="27" spans="1:26" ht="13.75" customHeight="1" x14ac:dyDescent="0.25">
      <c r="A27" s="35"/>
      <c r="B27" s="9" t="s">
        <v>48</v>
      </c>
      <c r="C27" s="14">
        <v>9075931</v>
      </c>
      <c r="D27" s="14">
        <v>2680897</v>
      </c>
      <c r="E27" s="29">
        <v>2.3854000000000002</v>
      </c>
      <c r="F27" s="14">
        <v>6970172</v>
      </c>
      <c r="G27" s="29">
        <v>0.30209999999999998</v>
      </c>
      <c r="H27" s="29">
        <v>1.2800000000000001E-2</v>
      </c>
      <c r="I27" s="18">
        <v>152.11068900000001</v>
      </c>
      <c r="J27" s="18">
        <v>19.576495000000001</v>
      </c>
      <c r="K27" s="29">
        <v>6.7700680000000002</v>
      </c>
      <c r="L27" s="18">
        <v>91.973247999999998</v>
      </c>
      <c r="M27" s="29">
        <v>0.65385800000000005</v>
      </c>
      <c r="N27" s="29">
        <v>2.7363383849045639E-4</v>
      </c>
      <c r="O27" s="14">
        <v>21685907</v>
      </c>
      <c r="P27" s="14">
        <v>9274792</v>
      </c>
      <c r="Q27" s="29">
        <v>1.3382000000000001</v>
      </c>
      <c r="R27" s="29">
        <v>7.4999999999999997E-3</v>
      </c>
      <c r="S27" s="18">
        <v>281.64185400000002</v>
      </c>
      <c r="T27" s="18">
        <v>77.393720000000002</v>
      </c>
      <c r="U27" s="29">
        <v>2.6390790000000002</v>
      </c>
      <c r="V27" s="29">
        <v>1.1909299705896906E-4</v>
      </c>
      <c r="W27" s="14">
        <v>200535</v>
      </c>
      <c r="X27" s="29">
        <v>4.7999999999999996E-3</v>
      </c>
      <c r="Y27" s="14">
        <v>247112</v>
      </c>
      <c r="Z27" s="29">
        <v>-0.18848500000000001</v>
      </c>
    </row>
    <row r="28" spans="1:26" ht="13.75" customHeight="1" x14ac:dyDescent="0.25">
      <c r="A28" s="35"/>
      <c r="B28" s="9" t="s">
        <v>49</v>
      </c>
      <c r="C28" s="14">
        <v>2275339</v>
      </c>
      <c r="D28" s="14">
        <v>5393255</v>
      </c>
      <c r="E28" s="29">
        <v>-0.57809999999999995</v>
      </c>
      <c r="F28" s="14">
        <v>4258299</v>
      </c>
      <c r="G28" s="29">
        <v>-0.4657</v>
      </c>
      <c r="H28" s="29">
        <v>3.2000000000000002E-3</v>
      </c>
      <c r="I28" s="18">
        <v>11.647</v>
      </c>
      <c r="J28" s="18">
        <v>23.849242</v>
      </c>
      <c r="K28" s="29">
        <v>-0.51164100000000001</v>
      </c>
      <c r="L28" s="18">
        <v>15.101372</v>
      </c>
      <c r="M28" s="29">
        <v>-0.228746</v>
      </c>
      <c r="N28" s="29">
        <v>2.0951935316645274E-5</v>
      </c>
      <c r="O28" s="14">
        <v>16387741</v>
      </c>
      <c r="P28" s="14">
        <v>20519020</v>
      </c>
      <c r="Q28" s="29">
        <v>-0.20130000000000001</v>
      </c>
      <c r="R28" s="29">
        <v>5.7000000000000002E-3</v>
      </c>
      <c r="S28" s="18">
        <v>62.814449000000003</v>
      </c>
      <c r="T28" s="18">
        <v>97.239373000000001</v>
      </c>
      <c r="U28" s="29">
        <v>-0.354022</v>
      </c>
      <c r="V28" s="29">
        <v>2.6561254599672398E-5</v>
      </c>
      <c r="W28" s="14">
        <v>371039</v>
      </c>
      <c r="X28" s="29">
        <v>8.8999999999999999E-3</v>
      </c>
      <c r="Y28" s="14">
        <v>217499</v>
      </c>
      <c r="Z28" s="29">
        <v>0.70593399999999995</v>
      </c>
    </row>
    <row r="29" spans="1:26" ht="13.75" customHeight="1" x14ac:dyDescent="0.25">
      <c r="A29" s="35"/>
      <c r="B29" s="9" t="s">
        <v>50</v>
      </c>
      <c r="C29" s="14">
        <v>689294</v>
      </c>
      <c r="D29" s="14"/>
      <c r="E29" s="29"/>
      <c r="F29" s="14">
        <v>286917</v>
      </c>
      <c r="G29" s="29">
        <v>1.4024000000000001</v>
      </c>
      <c r="H29" s="29">
        <v>1E-3</v>
      </c>
      <c r="I29" s="18">
        <v>4.2734540000000001</v>
      </c>
      <c r="J29" s="18"/>
      <c r="K29" s="29"/>
      <c r="L29" s="18">
        <v>1.2926219999999999</v>
      </c>
      <c r="M29" s="29">
        <v>2.3060350000000001</v>
      </c>
      <c r="N29" s="29">
        <v>7.6875703431492239E-6</v>
      </c>
      <c r="O29" s="14">
        <v>2193804</v>
      </c>
      <c r="P29" s="14"/>
      <c r="Q29" s="29"/>
      <c r="R29" s="29">
        <v>8.0000000000000004E-4</v>
      </c>
      <c r="S29" s="18">
        <v>10.315229</v>
      </c>
      <c r="T29" s="18"/>
      <c r="U29" s="29"/>
      <c r="V29" s="29">
        <v>4.3618216522590859E-6</v>
      </c>
      <c r="W29" s="14">
        <v>22458</v>
      </c>
      <c r="X29" s="29">
        <v>5.0000000000000001E-4</v>
      </c>
      <c r="Y29" s="14">
        <v>12666</v>
      </c>
      <c r="Z29" s="29">
        <v>0.77309300000000003</v>
      </c>
    </row>
    <row r="30" spans="1:26" ht="13.75" customHeight="1" x14ac:dyDescent="0.25">
      <c r="A30" s="11"/>
      <c r="B30" s="13" t="s">
        <v>154</v>
      </c>
      <c r="C30" s="15">
        <v>199904277</v>
      </c>
      <c r="D30" s="15">
        <v>191723745</v>
      </c>
      <c r="E30" s="30">
        <v>4.2700000000000002E-2</v>
      </c>
      <c r="F30" s="15">
        <v>212920607</v>
      </c>
      <c r="G30" s="30">
        <v>-6.1100000000000002E-2</v>
      </c>
      <c r="H30" s="30">
        <v>0.28129999999999999</v>
      </c>
      <c r="I30" s="19">
        <v>206794.70254100001</v>
      </c>
      <c r="J30" s="19">
        <v>143819.76620499999</v>
      </c>
      <c r="K30" s="30">
        <v>0.43787399999999999</v>
      </c>
      <c r="L30" s="19">
        <v>228504.97424899999</v>
      </c>
      <c r="M30" s="30">
        <v>-9.5009999999999997E-2</v>
      </c>
      <c r="N30" s="30">
        <v>0.37200560070953309</v>
      </c>
      <c r="O30" s="15">
        <v>799109688</v>
      </c>
      <c r="P30" s="15">
        <v>824176689</v>
      </c>
      <c r="Q30" s="30">
        <v>-3.04E-2</v>
      </c>
      <c r="R30" s="30">
        <v>0.27689999999999998</v>
      </c>
      <c r="S30" s="19">
        <v>747457.67977499997</v>
      </c>
      <c r="T30" s="19">
        <v>610046.20489399997</v>
      </c>
      <c r="U30" s="30">
        <v>0.225248</v>
      </c>
      <c r="V30" s="30">
        <v>0.31606444139921014</v>
      </c>
      <c r="W30" s="15">
        <v>9771566</v>
      </c>
      <c r="X30" s="30">
        <v>0.23499999999999999</v>
      </c>
      <c r="Y30" s="15">
        <v>8800931</v>
      </c>
      <c r="Z30" s="30">
        <v>0.110288</v>
      </c>
    </row>
    <row r="31" spans="1:26" ht="13.75" customHeight="1" x14ac:dyDescent="0.25">
      <c r="A31" s="35" t="s">
        <v>51</v>
      </c>
      <c r="B31" s="9" t="s">
        <v>52</v>
      </c>
      <c r="C31" s="14">
        <v>2524348</v>
      </c>
      <c r="D31" s="14">
        <v>3680598</v>
      </c>
      <c r="E31" s="29">
        <v>-0.31409999999999999</v>
      </c>
      <c r="F31" s="14">
        <v>3024309</v>
      </c>
      <c r="G31" s="29">
        <v>-0.1653</v>
      </c>
      <c r="H31" s="29">
        <v>3.5999999999999999E-3</v>
      </c>
      <c r="I31" s="18">
        <v>15454.798925999999</v>
      </c>
      <c r="J31" s="18">
        <v>18877.005112999999</v>
      </c>
      <c r="K31" s="29">
        <v>-0.18129000000000001</v>
      </c>
      <c r="L31" s="18">
        <v>19767.251246</v>
      </c>
      <c r="M31" s="29">
        <v>-0.21816099999999999</v>
      </c>
      <c r="N31" s="29">
        <v>2.7801832869349258E-2</v>
      </c>
      <c r="O31" s="14">
        <v>17624683</v>
      </c>
      <c r="P31" s="14">
        <v>17568088</v>
      </c>
      <c r="Q31" s="29">
        <v>3.2000000000000002E-3</v>
      </c>
      <c r="R31" s="29">
        <v>6.1000000000000004E-3</v>
      </c>
      <c r="S31" s="18">
        <v>106037.650888</v>
      </c>
      <c r="T31" s="18">
        <v>94329.681622000004</v>
      </c>
      <c r="U31" s="29">
        <v>0.12411800000000001</v>
      </c>
      <c r="V31" s="29">
        <v>4.4838298945953432E-2</v>
      </c>
      <c r="W31" s="14">
        <v>64371</v>
      </c>
      <c r="X31" s="29">
        <v>1.5E-3</v>
      </c>
      <c r="Y31" s="14">
        <v>46955</v>
      </c>
      <c r="Z31" s="29">
        <v>0.37090800000000002</v>
      </c>
    </row>
    <row r="32" spans="1:26" ht="13.75" customHeight="1" x14ac:dyDescent="0.25">
      <c r="A32" s="35"/>
      <c r="B32" s="9" t="s">
        <v>53</v>
      </c>
      <c r="C32" s="14">
        <v>2375612</v>
      </c>
      <c r="D32" s="14">
        <v>1637008</v>
      </c>
      <c r="E32" s="29">
        <v>0.45119999999999999</v>
      </c>
      <c r="F32" s="14">
        <v>1816492</v>
      </c>
      <c r="G32" s="29">
        <v>0.30780000000000002</v>
      </c>
      <c r="H32" s="29">
        <v>3.3E-3</v>
      </c>
      <c r="I32" s="18">
        <v>2990.6289860000002</v>
      </c>
      <c r="J32" s="18">
        <v>1569.9733450000001</v>
      </c>
      <c r="K32" s="29">
        <v>0.90489200000000003</v>
      </c>
      <c r="L32" s="18">
        <v>2157.2262129999999</v>
      </c>
      <c r="M32" s="29">
        <v>0.38633099999999998</v>
      </c>
      <c r="N32" s="29">
        <v>5.3798802327428901E-3</v>
      </c>
      <c r="O32" s="14">
        <v>9563693</v>
      </c>
      <c r="P32" s="14">
        <v>6457659</v>
      </c>
      <c r="Q32" s="29">
        <v>0.48099999999999998</v>
      </c>
      <c r="R32" s="29">
        <v>3.3E-3</v>
      </c>
      <c r="S32" s="18">
        <v>11441.578951</v>
      </c>
      <c r="T32" s="18">
        <v>6298.7156770000001</v>
      </c>
      <c r="U32" s="29">
        <v>0.81649400000000005</v>
      </c>
      <c r="V32" s="29">
        <v>4.8381016848490317E-3</v>
      </c>
      <c r="W32" s="14">
        <v>117721</v>
      </c>
      <c r="X32" s="29">
        <v>2.8E-3</v>
      </c>
      <c r="Y32" s="14">
        <v>90762</v>
      </c>
      <c r="Z32" s="29">
        <v>0.29703000000000002</v>
      </c>
    </row>
    <row r="33" spans="1:26" ht="13.75" customHeight="1" x14ac:dyDescent="0.25">
      <c r="A33" s="35"/>
      <c r="B33" s="9" t="s">
        <v>54</v>
      </c>
      <c r="C33" s="14">
        <v>2709754</v>
      </c>
      <c r="D33" s="14">
        <v>3659129</v>
      </c>
      <c r="E33" s="29">
        <v>-0.25950000000000001</v>
      </c>
      <c r="F33" s="14">
        <v>3073715</v>
      </c>
      <c r="G33" s="29">
        <v>-0.11840000000000001</v>
      </c>
      <c r="H33" s="29">
        <v>3.8E-3</v>
      </c>
      <c r="I33" s="18">
        <v>1143.8820499999999</v>
      </c>
      <c r="J33" s="18">
        <v>1389.5607500000001</v>
      </c>
      <c r="K33" s="29">
        <v>-0.17680299999999999</v>
      </c>
      <c r="L33" s="18">
        <v>1406.816384</v>
      </c>
      <c r="M33" s="29">
        <v>-0.18690000000000001</v>
      </c>
      <c r="N33" s="29">
        <v>2.0577438586306855E-3</v>
      </c>
      <c r="O33" s="14">
        <v>14595018</v>
      </c>
      <c r="P33" s="14">
        <v>18498670</v>
      </c>
      <c r="Q33" s="29">
        <v>-0.21099999999999999</v>
      </c>
      <c r="R33" s="29">
        <v>5.1000000000000004E-3</v>
      </c>
      <c r="S33" s="18">
        <v>6338.6347409999998</v>
      </c>
      <c r="T33" s="18">
        <v>7250.2699309999998</v>
      </c>
      <c r="U33" s="29">
        <v>-0.12573799999999999</v>
      </c>
      <c r="V33" s="29">
        <v>2.6803083343138055E-3</v>
      </c>
      <c r="W33" s="14">
        <v>158839</v>
      </c>
      <c r="X33" s="29">
        <v>3.8E-3</v>
      </c>
      <c r="Y33" s="14">
        <v>149607</v>
      </c>
      <c r="Z33" s="29">
        <v>6.1707999999999999E-2</v>
      </c>
    </row>
    <row r="34" spans="1:26" ht="13.75" customHeight="1" x14ac:dyDescent="0.25">
      <c r="A34" s="35"/>
      <c r="B34" s="9" t="s">
        <v>55</v>
      </c>
      <c r="C34" s="14">
        <v>480451</v>
      </c>
      <c r="D34" s="14">
        <v>547513</v>
      </c>
      <c r="E34" s="29">
        <v>-0.1225</v>
      </c>
      <c r="F34" s="14">
        <v>422953</v>
      </c>
      <c r="G34" s="29">
        <v>0.13589999999999999</v>
      </c>
      <c r="H34" s="29">
        <v>6.9999999999999999E-4</v>
      </c>
      <c r="I34" s="18">
        <v>1798.293525</v>
      </c>
      <c r="J34" s="18">
        <v>1578.4592600000001</v>
      </c>
      <c r="K34" s="29">
        <v>0.13927100000000001</v>
      </c>
      <c r="L34" s="18">
        <v>1465.52269</v>
      </c>
      <c r="M34" s="29">
        <v>0.22706599999999999</v>
      </c>
      <c r="N34" s="29">
        <v>3.234972921451191E-3</v>
      </c>
      <c r="O34" s="14">
        <v>1618342</v>
      </c>
      <c r="P34" s="14">
        <v>2021212</v>
      </c>
      <c r="Q34" s="29">
        <v>-0.1993</v>
      </c>
      <c r="R34" s="29">
        <v>5.9999999999999995E-4</v>
      </c>
      <c r="S34" s="18">
        <v>5479.2098999999998</v>
      </c>
      <c r="T34" s="18">
        <v>6081.1647620000003</v>
      </c>
      <c r="U34" s="29">
        <v>-9.8987000000000006E-2</v>
      </c>
      <c r="V34" s="29">
        <v>2.3168982849621992E-3</v>
      </c>
      <c r="W34" s="14">
        <v>18876</v>
      </c>
      <c r="X34" s="29">
        <v>5.0000000000000001E-4</v>
      </c>
      <c r="Y34" s="14">
        <v>26098</v>
      </c>
      <c r="Z34" s="29">
        <v>-0.27672600000000003</v>
      </c>
    </row>
    <row r="35" spans="1:26" ht="13.75" customHeight="1" x14ac:dyDescent="0.25">
      <c r="A35" s="35"/>
      <c r="B35" s="9" t="s">
        <v>56</v>
      </c>
      <c r="C35" s="14">
        <v>1926582</v>
      </c>
      <c r="D35" s="14"/>
      <c r="E35" s="29"/>
      <c r="F35" s="14">
        <v>1143281</v>
      </c>
      <c r="G35" s="29">
        <v>0.68510000000000004</v>
      </c>
      <c r="H35" s="29">
        <v>2.7000000000000001E-3</v>
      </c>
      <c r="I35" s="18">
        <v>3420.314535</v>
      </c>
      <c r="J35" s="18"/>
      <c r="K35" s="29"/>
      <c r="L35" s="18">
        <v>1372.4555640000001</v>
      </c>
      <c r="M35" s="29">
        <v>1.492113</v>
      </c>
      <c r="N35" s="29">
        <v>6.1528469906329229E-3</v>
      </c>
      <c r="O35" s="14">
        <v>6019868</v>
      </c>
      <c r="P35" s="14"/>
      <c r="Q35" s="29"/>
      <c r="R35" s="29">
        <v>2.0999999999999999E-3</v>
      </c>
      <c r="S35" s="18">
        <v>7623.2967429999999</v>
      </c>
      <c r="T35" s="18"/>
      <c r="U35" s="29"/>
      <c r="V35" s="29">
        <v>3.223531033117497E-3</v>
      </c>
      <c r="W35" s="14">
        <v>85692</v>
      </c>
      <c r="X35" s="29">
        <v>2.0999999999999999E-3</v>
      </c>
      <c r="Y35" s="14">
        <v>70777</v>
      </c>
      <c r="Z35" s="29">
        <v>0.210732</v>
      </c>
    </row>
    <row r="36" spans="1:26" ht="13.75" customHeight="1" x14ac:dyDescent="0.25">
      <c r="A36" s="35"/>
      <c r="B36" s="9" t="s">
        <v>57</v>
      </c>
      <c r="C36" s="14">
        <v>1112097</v>
      </c>
      <c r="D36" s="14">
        <v>1062948</v>
      </c>
      <c r="E36" s="29">
        <v>4.6199999999999998E-2</v>
      </c>
      <c r="F36" s="14">
        <v>1123082</v>
      </c>
      <c r="G36" s="29">
        <v>-9.7999999999999997E-3</v>
      </c>
      <c r="H36" s="29">
        <v>1.6000000000000001E-3</v>
      </c>
      <c r="I36" s="18">
        <v>55.318582999999997</v>
      </c>
      <c r="J36" s="18">
        <v>64.645681999999994</v>
      </c>
      <c r="K36" s="29">
        <v>-0.14427999999999999</v>
      </c>
      <c r="L36" s="18">
        <v>65.973198999999994</v>
      </c>
      <c r="M36" s="29">
        <v>-0.161499</v>
      </c>
      <c r="N36" s="29">
        <v>9.9513297228854872E-5</v>
      </c>
      <c r="O36" s="14">
        <v>5957391</v>
      </c>
      <c r="P36" s="14">
        <v>4716402</v>
      </c>
      <c r="Q36" s="29">
        <v>0.2631</v>
      </c>
      <c r="R36" s="29">
        <v>2.0999999999999999E-3</v>
      </c>
      <c r="S36" s="18">
        <v>310.99756300000001</v>
      </c>
      <c r="T36" s="18">
        <v>305.02951200000001</v>
      </c>
      <c r="U36" s="29">
        <v>1.9564999999999999E-2</v>
      </c>
      <c r="V36" s="29">
        <v>1.3150613564596667E-4</v>
      </c>
      <c r="W36" s="14">
        <v>38195</v>
      </c>
      <c r="X36" s="29">
        <v>8.9999999999999998E-4</v>
      </c>
      <c r="Y36" s="14">
        <v>33846</v>
      </c>
      <c r="Z36" s="29">
        <v>0.128494</v>
      </c>
    </row>
    <row r="37" spans="1:26" ht="13.75" customHeight="1" x14ac:dyDescent="0.25">
      <c r="A37" s="11"/>
      <c r="B37" s="13" t="s">
        <v>154</v>
      </c>
      <c r="C37" s="15">
        <v>11128844</v>
      </c>
      <c r="D37" s="15">
        <v>10587196</v>
      </c>
      <c r="E37" s="30">
        <v>5.1200000000000002E-2</v>
      </c>
      <c r="F37" s="15">
        <v>10603832</v>
      </c>
      <c r="G37" s="30">
        <v>4.9500000000000002E-2</v>
      </c>
      <c r="H37" s="30">
        <v>1.5699999999999999E-2</v>
      </c>
      <c r="I37" s="19">
        <v>24863.236604000002</v>
      </c>
      <c r="J37" s="19">
        <v>23479.644149</v>
      </c>
      <c r="K37" s="30">
        <v>5.8927E-2</v>
      </c>
      <c r="L37" s="19">
        <v>26235.245295000001</v>
      </c>
      <c r="M37" s="30">
        <v>-5.2296000000000002E-2</v>
      </c>
      <c r="N37" s="30">
        <v>4.4726790168236892E-2</v>
      </c>
      <c r="O37" s="15">
        <v>55378995</v>
      </c>
      <c r="P37" s="15">
        <v>49262031</v>
      </c>
      <c r="Q37" s="30">
        <v>0.1242</v>
      </c>
      <c r="R37" s="30">
        <v>1.9199999999999998E-2</v>
      </c>
      <c r="S37" s="19">
        <v>137231.36878600001</v>
      </c>
      <c r="T37" s="19">
        <v>114264.86150299999</v>
      </c>
      <c r="U37" s="30">
        <v>0.20099400000000001</v>
      </c>
      <c r="V37" s="30">
        <v>5.8028644418841938E-2</v>
      </c>
      <c r="W37" s="15">
        <v>483694</v>
      </c>
      <c r="X37" s="30">
        <v>1.1599999999999999E-2</v>
      </c>
      <c r="Y37" s="15">
        <v>418045</v>
      </c>
      <c r="Z37" s="30">
        <v>0.15703800000000001</v>
      </c>
    </row>
    <row r="38" spans="1:26" ht="13.75" customHeight="1" x14ac:dyDescent="0.25">
      <c r="A38" s="35" t="s">
        <v>58</v>
      </c>
      <c r="B38" s="9" t="s">
        <v>59</v>
      </c>
      <c r="C38" s="14">
        <v>8424265</v>
      </c>
      <c r="D38" s="14">
        <v>18921459</v>
      </c>
      <c r="E38" s="29">
        <v>-0.55479999999999996</v>
      </c>
      <c r="F38" s="14">
        <v>8221051</v>
      </c>
      <c r="G38" s="29">
        <v>2.47E-2</v>
      </c>
      <c r="H38" s="29">
        <v>1.1900000000000001E-2</v>
      </c>
      <c r="I38" s="18">
        <v>6453.7132170000004</v>
      </c>
      <c r="J38" s="18">
        <v>14921.231699</v>
      </c>
      <c r="K38" s="29">
        <v>-0.56748100000000001</v>
      </c>
      <c r="L38" s="18">
        <v>6604.1390430000001</v>
      </c>
      <c r="M38" s="29">
        <v>-2.2778E-2</v>
      </c>
      <c r="N38" s="29">
        <v>1.160966616937947E-2</v>
      </c>
      <c r="O38" s="14">
        <v>37461877</v>
      </c>
      <c r="P38" s="14">
        <v>67513610</v>
      </c>
      <c r="Q38" s="29">
        <v>-0.4451</v>
      </c>
      <c r="R38" s="29">
        <v>1.2999999999999999E-2</v>
      </c>
      <c r="S38" s="18">
        <v>29675.508112</v>
      </c>
      <c r="T38" s="18">
        <v>50395.059466999999</v>
      </c>
      <c r="U38" s="29">
        <v>-0.41114299999999998</v>
      </c>
      <c r="V38" s="29">
        <v>1.2548366480735594E-2</v>
      </c>
      <c r="W38" s="14">
        <v>702356</v>
      </c>
      <c r="X38" s="29">
        <v>1.6899999999999998E-2</v>
      </c>
      <c r="Y38" s="14">
        <v>655205</v>
      </c>
      <c r="Z38" s="29">
        <v>7.1999999999999995E-2</v>
      </c>
    </row>
    <row r="39" spans="1:26" ht="13.75" customHeight="1" x14ac:dyDescent="0.25">
      <c r="A39" s="35"/>
      <c r="B39" s="9" t="s">
        <v>60</v>
      </c>
      <c r="C39" s="14">
        <v>9161733</v>
      </c>
      <c r="D39" s="14">
        <v>26688264</v>
      </c>
      <c r="E39" s="29">
        <v>-0.65669999999999995</v>
      </c>
      <c r="F39" s="14">
        <v>10411652</v>
      </c>
      <c r="G39" s="29">
        <v>-0.1201</v>
      </c>
      <c r="H39" s="29">
        <v>1.29E-2</v>
      </c>
      <c r="I39" s="18">
        <v>5682.5836749999999</v>
      </c>
      <c r="J39" s="18">
        <v>18431.360530000002</v>
      </c>
      <c r="K39" s="29">
        <v>-0.691689</v>
      </c>
      <c r="L39" s="18">
        <v>6627.9733130000004</v>
      </c>
      <c r="M39" s="29">
        <v>-0.14263600000000001</v>
      </c>
      <c r="N39" s="29">
        <v>1.0222471502534934E-2</v>
      </c>
      <c r="O39" s="14">
        <v>42331897</v>
      </c>
      <c r="P39" s="14">
        <v>87057119</v>
      </c>
      <c r="Q39" s="29">
        <v>-0.51370000000000005</v>
      </c>
      <c r="R39" s="29">
        <v>1.47E-2</v>
      </c>
      <c r="S39" s="18">
        <v>26843.862281999998</v>
      </c>
      <c r="T39" s="18">
        <v>57037.015221000001</v>
      </c>
      <c r="U39" s="29">
        <v>-0.52936099999999997</v>
      </c>
      <c r="V39" s="29">
        <v>1.1350997610609381E-2</v>
      </c>
      <c r="W39" s="14">
        <v>532000</v>
      </c>
      <c r="X39" s="29">
        <v>1.2800000000000001E-2</v>
      </c>
      <c r="Y39" s="14">
        <v>534076</v>
      </c>
      <c r="Z39" s="29">
        <v>-3.8999999999999998E-3</v>
      </c>
    </row>
    <row r="40" spans="1:26" ht="13.75" customHeight="1" x14ac:dyDescent="0.25">
      <c r="A40" s="35"/>
      <c r="B40" s="9" t="s">
        <v>61</v>
      </c>
      <c r="C40" s="14">
        <v>14494488</v>
      </c>
      <c r="D40" s="14">
        <v>47389869</v>
      </c>
      <c r="E40" s="29">
        <v>-0.69410000000000005</v>
      </c>
      <c r="F40" s="14">
        <v>19705087</v>
      </c>
      <c r="G40" s="29">
        <v>-0.26440000000000002</v>
      </c>
      <c r="H40" s="29">
        <v>2.0400000000000001E-2</v>
      </c>
      <c r="I40" s="18">
        <v>4261.6460520000001</v>
      </c>
      <c r="J40" s="18">
        <v>12748.498156</v>
      </c>
      <c r="K40" s="29">
        <v>-0.66571400000000003</v>
      </c>
      <c r="L40" s="18">
        <v>5907.5409250000002</v>
      </c>
      <c r="M40" s="29">
        <v>-0.278609</v>
      </c>
      <c r="N40" s="29">
        <v>7.6663288764437796E-3</v>
      </c>
      <c r="O40" s="14">
        <v>88133997</v>
      </c>
      <c r="P40" s="14">
        <v>243329215</v>
      </c>
      <c r="Q40" s="29">
        <v>-0.63780000000000003</v>
      </c>
      <c r="R40" s="29">
        <v>3.0499999999999999E-2</v>
      </c>
      <c r="S40" s="18">
        <v>26047.972839999999</v>
      </c>
      <c r="T40" s="18">
        <v>69101.345151999994</v>
      </c>
      <c r="U40" s="29">
        <v>-0.62304700000000002</v>
      </c>
      <c r="V40" s="29">
        <v>1.1014453671456891E-2</v>
      </c>
      <c r="W40" s="14">
        <v>1329855</v>
      </c>
      <c r="X40" s="29">
        <v>3.2000000000000001E-2</v>
      </c>
      <c r="Y40" s="14">
        <v>1249019</v>
      </c>
      <c r="Z40" s="29">
        <v>6.4699999999999994E-2</v>
      </c>
    </row>
    <row r="41" spans="1:26" ht="13.75" customHeight="1" x14ac:dyDescent="0.25">
      <c r="A41" s="35"/>
      <c r="B41" s="9" t="s">
        <v>62</v>
      </c>
      <c r="C41" s="14">
        <v>16528614</v>
      </c>
      <c r="D41" s="14">
        <v>16131786</v>
      </c>
      <c r="E41" s="29">
        <v>2.46E-2</v>
      </c>
      <c r="F41" s="14">
        <v>14851909</v>
      </c>
      <c r="G41" s="29">
        <v>0.1129</v>
      </c>
      <c r="H41" s="29">
        <v>2.3300000000000001E-2</v>
      </c>
      <c r="I41" s="18">
        <v>14564.730116999999</v>
      </c>
      <c r="J41" s="18">
        <v>12847.136689000001</v>
      </c>
      <c r="K41" s="29">
        <v>0.13369500000000001</v>
      </c>
      <c r="L41" s="18">
        <v>12239.888478999999</v>
      </c>
      <c r="M41" s="29">
        <v>0.18994</v>
      </c>
      <c r="N41" s="29">
        <v>2.6200676853763143E-2</v>
      </c>
      <c r="O41" s="14">
        <v>58967459</v>
      </c>
      <c r="P41" s="14">
        <v>63945750</v>
      </c>
      <c r="Q41" s="29">
        <v>-7.7899999999999997E-2</v>
      </c>
      <c r="R41" s="29">
        <v>2.0400000000000001E-2</v>
      </c>
      <c r="S41" s="18">
        <v>48805.611757999999</v>
      </c>
      <c r="T41" s="18">
        <v>56365.244890000002</v>
      </c>
      <c r="U41" s="29">
        <v>-0.13411899999999999</v>
      </c>
      <c r="V41" s="29">
        <v>2.0637581009378951E-2</v>
      </c>
      <c r="W41" s="14">
        <v>453545</v>
      </c>
      <c r="X41" s="29">
        <v>1.09E-2</v>
      </c>
      <c r="Y41" s="14">
        <v>425143</v>
      </c>
      <c r="Z41" s="29">
        <v>6.6799999999999998E-2</v>
      </c>
    </row>
    <row r="42" spans="1:26" ht="13.75" customHeight="1" x14ac:dyDescent="0.25">
      <c r="A42" s="35"/>
      <c r="B42" s="9" t="s">
        <v>63</v>
      </c>
      <c r="C42" s="14">
        <v>18875320</v>
      </c>
      <c r="D42" s="14">
        <v>39077145</v>
      </c>
      <c r="E42" s="29">
        <v>-0.51700000000000002</v>
      </c>
      <c r="F42" s="14">
        <v>20490232</v>
      </c>
      <c r="G42" s="29">
        <v>-7.8799999999999995E-2</v>
      </c>
      <c r="H42" s="29">
        <v>2.6599999999999999E-2</v>
      </c>
      <c r="I42" s="18">
        <v>4928.8610440000002</v>
      </c>
      <c r="J42" s="18">
        <v>8396.3947879999996</v>
      </c>
      <c r="K42" s="29">
        <v>-0.41297899999999998</v>
      </c>
      <c r="L42" s="18">
        <v>5167.1538110000001</v>
      </c>
      <c r="M42" s="29">
        <v>-4.6116999999999998E-2</v>
      </c>
      <c r="N42" s="29">
        <v>8.8665903476106023E-3</v>
      </c>
      <c r="O42" s="14">
        <v>101335434</v>
      </c>
      <c r="P42" s="14">
        <v>159317788</v>
      </c>
      <c r="Q42" s="29">
        <v>-0.3639</v>
      </c>
      <c r="R42" s="29">
        <v>3.5099999999999999E-2</v>
      </c>
      <c r="S42" s="18">
        <v>25383.742597</v>
      </c>
      <c r="T42" s="18">
        <v>39178.940793000002</v>
      </c>
      <c r="U42" s="29">
        <v>-0.352107</v>
      </c>
      <c r="V42" s="29">
        <v>1.0733582170106537E-2</v>
      </c>
      <c r="W42" s="14">
        <v>1109773</v>
      </c>
      <c r="X42" s="29">
        <v>2.6700000000000002E-2</v>
      </c>
      <c r="Y42" s="14">
        <v>936186</v>
      </c>
      <c r="Z42" s="29">
        <v>0.18540000000000001</v>
      </c>
    </row>
    <row r="43" spans="1:26" ht="13.75" customHeight="1" x14ac:dyDescent="0.25">
      <c r="A43" s="35"/>
      <c r="B43" s="9" t="s">
        <v>64</v>
      </c>
      <c r="C43" s="14">
        <v>21902296</v>
      </c>
      <c r="D43" s="14">
        <v>48776024</v>
      </c>
      <c r="E43" s="29">
        <v>-0.55100000000000005</v>
      </c>
      <c r="F43" s="14">
        <v>28013111</v>
      </c>
      <c r="G43" s="29">
        <v>-0.21809999999999999</v>
      </c>
      <c r="H43" s="29">
        <v>3.0800000000000001E-2</v>
      </c>
      <c r="I43" s="18">
        <v>7199.4046090000002</v>
      </c>
      <c r="J43" s="18">
        <v>15433.958048</v>
      </c>
      <c r="K43" s="29">
        <v>-0.53353499999999998</v>
      </c>
      <c r="L43" s="18">
        <v>8468.8443100000004</v>
      </c>
      <c r="M43" s="29">
        <v>-0.149895</v>
      </c>
      <c r="N43" s="29">
        <v>1.295109982709074E-2</v>
      </c>
      <c r="O43" s="14">
        <v>110019128</v>
      </c>
      <c r="P43" s="14">
        <v>148992703</v>
      </c>
      <c r="Q43" s="29">
        <v>-0.2616</v>
      </c>
      <c r="R43" s="29">
        <v>3.8100000000000002E-2</v>
      </c>
      <c r="S43" s="18">
        <v>36010.369296999997</v>
      </c>
      <c r="T43" s="18">
        <v>48853.943159000002</v>
      </c>
      <c r="U43" s="29">
        <v>-0.26289699999999999</v>
      </c>
      <c r="V43" s="29">
        <v>1.5227079156992092E-2</v>
      </c>
      <c r="W43" s="14">
        <v>882658</v>
      </c>
      <c r="X43" s="29">
        <v>2.12E-2</v>
      </c>
      <c r="Y43" s="14">
        <v>889896</v>
      </c>
      <c r="Z43" s="29">
        <v>-8.0999999999999996E-3</v>
      </c>
    </row>
    <row r="44" spans="1:26" ht="13.75" customHeight="1" x14ac:dyDescent="0.25">
      <c r="A44" s="35"/>
      <c r="B44" s="9" t="s">
        <v>65</v>
      </c>
      <c r="C44" s="14">
        <v>22187534</v>
      </c>
      <c r="D44" s="14">
        <v>19680442</v>
      </c>
      <c r="E44" s="29">
        <v>0.12740000000000001</v>
      </c>
      <c r="F44" s="14">
        <v>21847016</v>
      </c>
      <c r="G44" s="29">
        <v>1.5599999999999999E-2</v>
      </c>
      <c r="H44" s="29">
        <v>3.1199999999999999E-2</v>
      </c>
      <c r="I44" s="18">
        <v>6347.9488570000003</v>
      </c>
      <c r="J44" s="18">
        <v>5909.7522479999998</v>
      </c>
      <c r="K44" s="29">
        <v>7.4148000000000006E-2</v>
      </c>
      <c r="L44" s="18">
        <v>5942.3865889999997</v>
      </c>
      <c r="M44" s="29">
        <v>6.8249000000000004E-2</v>
      </c>
      <c r="N44" s="29">
        <v>1.1419405327143153E-2</v>
      </c>
      <c r="O44" s="14">
        <v>100642091</v>
      </c>
      <c r="P44" s="14">
        <v>70631104</v>
      </c>
      <c r="Q44" s="29">
        <v>0.4249</v>
      </c>
      <c r="R44" s="29">
        <v>3.49E-2</v>
      </c>
      <c r="S44" s="18">
        <v>26943.529559999999</v>
      </c>
      <c r="T44" s="18">
        <v>21287.169598</v>
      </c>
      <c r="U44" s="29">
        <v>0.26571699999999998</v>
      </c>
      <c r="V44" s="29">
        <v>1.1393142180662274E-2</v>
      </c>
      <c r="W44" s="14">
        <v>1327735</v>
      </c>
      <c r="X44" s="29">
        <v>3.1899999999999998E-2</v>
      </c>
      <c r="Y44" s="14">
        <v>1092761</v>
      </c>
      <c r="Z44" s="29">
        <v>0.215</v>
      </c>
    </row>
    <row r="45" spans="1:26" ht="13.75" customHeight="1" x14ac:dyDescent="0.25">
      <c r="A45" s="35"/>
      <c r="B45" s="9" t="s">
        <v>66</v>
      </c>
      <c r="C45" s="14">
        <v>12548584</v>
      </c>
      <c r="D45" s="14">
        <v>5393121</v>
      </c>
      <c r="E45" s="29">
        <v>1.3268</v>
      </c>
      <c r="F45" s="14">
        <v>6496344</v>
      </c>
      <c r="G45" s="29">
        <v>0.93159999999999998</v>
      </c>
      <c r="H45" s="29">
        <v>1.77E-2</v>
      </c>
      <c r="I45" s="18">
        <v>4670.5687580000003</v>
      </c>
      <c r="J45" s="18">
        <v>1968.9727419999999</v>
      </c>
      <c r="K45" s="29">
        <v>1.3720840000000001</v>
      </c>
      <c r="L45" s="18">
        <v>2198.917735</v>
      </c>
      <c r="M45" s="29">
        <v>1.124031</v>
      </c>
      <c r="N45" s="29">
        <v>8.4019450939778698E-3</v>
      </c>
      <c r="O45" s="14">
        <v>27589488</v>
      </c>
      <c r="P45" s="14">
        <v>26200024</v>
      </c>
      <c r="Q45" s="29">
        <v>5.2999999999999999E-2</v>
      </c>
      <c r="R45" s="29">
        <v>9.5999999999999992E-3</v>
      </c>
      <c r="S45" s="18">
        <v>9697.2815190000001</v>
      </c>
      <c r="T45" s="18">
        <v>10272.503336</v>
      </c>
      <c r="U45" s="29">
        <v>-5.5995999999999997E-2</v>
      </c>
      <c r="V45" s="29">
        <v>4.1005209382773836E-3</v>
      </c>
      <c r="W45" s="14">
        <v>409359</v>
      </c>
      <c r="X45" s="29">
        <v>9.7999999999999997E-3</v>
      </c>
      <c r="Y45" s="14">
        <v>376001</v>
      </c>
      <c r="Z45" s="29">
        <v>8.8700000000000001E-2</v>
      </c>
    </row>
    <row r="46" spans="1:26" ht="13.75" customHeight="1" x14ac:dyDescent="0.25">
      <c r="A46" s="35"/>
      <c r="B46" s="9" t="s">
        <v>67</v>
      </c>
      <c r="C46" s="14">
        <v>46558874</v>
      </c>
      <c r="D46" s="14">
        <v>4253837</v>
      </c>
      <c r="E46" s="29">
        <v>9.9451000000000001</v>
      </c>
      <c r="F46" s="14">
        <v>9838814</v>
      </c>
      <c r="G46" s="29">
        <v>3.7322000000000002</v>
      </c>
      <c r="H46" s="29">
        <v>6.5500000000000003E-2</v>
      </c>
      <c r="I46" s="18">
        <v>20530.485090999999</v>
      </c>
      <c r="J46" s="18">
        <v>1453.8882590000001</v>
      </c>
      <c r="K46" s="29">
        <v>13.121089</v>
      </c>
      <c r="L46" s="18">
        <v>3504.9661890000002</v>
      </c>
      <c r="M46" s="29">
        <v>4.8575419999999996</v>
      </c>
      <c r="N46" s="29">
        <v>3.6932548780456952E-2</v>
      </c>
      <c r="O46" s="14">
        <v>63846848</v>
      </c>
      <c r="P46" s="14">
        <v>21896484</v>
      </c>
      <c r="Q46" s="29">
        <v>1.9157999999999999</v>
      </c>
      <c r="R46" s="29">
        <v>2.2100000000000002E-2</v>
      </c>
      <c r="S46" s="18">
        <v>26387.465839</v>
      </c>
      <c r="T46" s="18">
        <v>7928.2103219999999</v>
      </c>
      <c r="U46" s="29">
        <v>2.3283</v>
      </c>
      <c r="V46" s="29">
        <v>1.1158009176994246E-2</v>
      </c>
      <c r="W46" s="14">
        <v>1250314</v>
      </c>
      <c r="X46" s="29">
        <v>3.0099999999999998E-2</v>
      </c>
      <c r="Y46" s="14">
        <v>615173</v>
      </c>
      <c r="Z46" s="29">
        <v>1.0325</v>
      </c>
    </row>
    <row r="47" spans="1:26" ht="13.75" customHeight="1" x14ac:dyDescent="0.25">
      <c r="A47" s="35"/>
      <c r="B47" s="9" t="s">
        <v>68</v>
      </c>
      <c r="C47" s="14">
        <v>65258</v>
      </c>
      <c r="D47" s="14">
        <v>85428</v>
      </c>
      <c r="E47" s="29">
        <v>-0.2361</v>
      </c>
      <c r="F47" s="14">
        <v>46320</v>
      </c>
      <c r="G47" s="29">
        <v>0.40889999999999999</v>
      </c>
      <c r="H47" s="29">
        <v>1E-4</v>
      </c>
      <c r="I47" s="18">
        <v>68.884809000000004</v>
      </c>
      <c r="J47" s="18">
        <v>97.343205999999995</v>
      </c>
      <c r="K47" s="29">
        <v>-0.29235100000000003</v>
      </c>
      <c r="L47" s="18">
        <v>49.164065999999998</v>
      </c>
      <c r="M47" s="29">
        <v>0.40112100000000001</v>
      </c>
      <c r="N47" s="29">
        <v>1.2391775242272382E-4</v>
      </c>
      <c r="O47" s="14">
        <v>347589</v>
      </c>
      <c r="P47" s="14">
        <v>366143</v>
      </c>
      <c r="Q47" s="29">
        <v>-5.0700000000000002E-2</v>
      </c>
      <c r="R47" s="29">
        <v>1E-4</v>
      </c>
      <c r="S47" s="18">
        <v>374.79243000000002</v>
      </c>
      <c r="T47" s="18">
        <v>401.786992</v>
      </c>
      <c r="U47" s="29">
        <v>-6.7185999999999996E-2</v>
      </c>
      <c r="V47" s="29">
        <v>1.5848196256978861E-4</v>
      </c>
      <c r="W47" s="14">
        <v>4530</v>
      </c>
      <c r="X47" s="29">
        <v>1E-4</v>
      </c>
      <c r="Y47" s="14">
        <v>3051</v>
      </c>
      <c r="Z47" s="29">
        <v>0.48480000000000001</v>
      </c>
    </row>
    <row r="48" spans="1:26" ht="13.75" customHeight="1" x14ac:dyDescent="0.25">
      <c r="A48" s="35"/>
      <c r="B48" s="9" t="s">
        <v>69</v>
      </c>
      <c r="C48" s="14">
        <v>2331524</v>
      </c>
      <c r="D48" s="14">
        <v>2755044</v>
      </c>
      <c r="E48" s="29">
        <v>-0.1537</v>
      </c>
      <c r="F48" s="14">
        <v>2187087</v>
      </c>
      <c r="G48" s="29">
        <v>6.6000000000000003E-2</v>
      </c>
      <c r="H48" s="29">
        <v>3.3E-3</v>
      </c>
      <c r="I48" s="18">
        <v>1740.2145379999999</v>
      </c>
      <c r="J48" s="18">
        <v>2366.4558099999999</v>
      </c>
      <c r="K48" s="29">
        <v>-0.26463300000000001</v>
      </c>
      <c r="L48" s="18">
        <v>1672.346775</v>
      </c>
      <c r="M48" s="29">
        <v>4.0582E-2</v>
      </c>
      <c r="N48" s="29">
        <v>3.1304938986229706E-3</v>
      </c>
      <c r="O48" s="14">
        <v>8682847</v>
      </c>
      <c r="P48" s="14">
        <v>16141175</v>
      </c>
      <c r="Q48" s="29">
        <v>-0.46210000000000001</v>
      </c>
      <c r="R48" s="29">
        <v>3.0000000000000001E-3</v>
      </c>
      <c r="S48" s="18">
        <v>6817.5172039999998</v>
      </c>
      <c r="T48" s="18">
        <v>13909.685417999999</v>
      </c>
      <c r="U48" s="29">
        <v>-0.50987300000000002</v>
      </c>
      <c r="V48" s="29">
        <v>2.8828050404945951E-3</v>
      </c>
      <c r="W48" s="14">
        <v>190921</v>
      </c>
      <c r="X48" s="29">
        <v>4.5999999999999999E-3</v>
      </c>
      <c r="Y48" s="14">
        <v>141469</v>
      </c>
      <c r="Z48" s="29">
        <v>0.34960000000000002</v>
      </c>
    </row>
    <row r="49" spans="1:26" ht="13.75" customHeight="1" x14ac:dyDescent="0.25">
      <c r="A49" s="35"/>
      <c r="B49" s="9" t="s">
        <v>70</v>
      </c>
      <c r="C49" s="14">
        <v>969850</v>
      </c>
      <c r="D49" s="14">
        <v>688850</v>
      </c>
      <c r="E49" s="29">
        <v>0.40789999999999998</v>
      </c>
      <c r="F49" s="14">
        <v>953565</v>
      </c>
      <c r="G49" s="29">
        <v>1.7100000000000001E-2</v>
      </c>
      <c r="H49" s="29">
        <v>1.4E-3</v>
      </c>
      <c r="I49" s="18">
        <v>605.42260999999996</v>
      </c>
      <c r="J49" s="18">
        <v>364.83725600000002</v>
      </c>
      <c r="K49" s="29">
        <v>0.65943200000000002</v>
      </c>
      <c r="L49" s="18">
        <v>597.74990200000002</v>
      </c>
      <c r="M49" s="29">
        <v>1.2836E-2</v>
      </c>
      <c r="N49" s="29">
        <v>1.0891023752000134E-3</v>
      </c>
      <c r="O49" s="14">
        <v>4195801</v>
      </c>
      <c r="P49" s="14">
        <v>3199556</v>
      </c>
      <c r="Q49" s="29">
        <v>0.31140000000000001</v>
      </c>
      <c r="R49" s="29">
        <v>1.5E-3</v>
      </c>
      <c r="S49" s="18">
        <v>2695.1005639999998</v>
      </c>
      <c r="T49" s="18">
        <v>1647.999127</v>
      </c>
      <c r="U49" s="29">
        <v>0.63537699999999997</v>
      </c>
      <c r="V49" s="29">
        <v>1.1396303460709282E-3</v>
      </c>
      <c r="W49" s="14">
        <v>98510</v>
      </c>
      <c r="X49" s="29">
        <v>2.3999999999999998E-3</v>
      </c>
      <c r="Y49" s="14">
        <v>75168</v>
      </c>
      <c r="Z49" s="29">
        <v>0.3105</v>
      </c>
    </row>
    <row r="50" spans="1:26" ht="13.75" customHeight="1" x14ac:dyDescent="0.25">
      <c r="A50" s="35"/>
      <c r="B50" s="9" t="s">
        <v>71</v>
      </c>
      <c r="C50" s="14">
        <v>6072208</v>
      </c>
      <c r="D50" s="14">
        <v>8750716</v>
      </c>
      <c r="E50" s="29">
        <v>-0.30609999999999998</v>
      </c>
      <c r="F50" s="14">
        <v>7857077</v>
      </c>
      <c r="G50" s="29">
        <v>-0.22720000000000001</v>
      </c>
      <c r="H50" s="29">
        <v>8.5000000000000006E-3</v>
      </c>
      <c r="I50" s="18">
        <v>2618.8862170000002</v>
      </c>
      <c r="J50" s="18">
        <v>3127.0137420000001</v>
      </c>
      <c r="K50" s="29">
        <v>-0.162496</v>
      </c>
      <c r="L50" s="18">
        <v>3130.1948609999999</v>
      </c>
      <c r="M50" s="29">
        <v>-0.16334699999999999</v>
      </c>
      <c r="N50" s="29">
        <v>4.7111474731894769E-3</v>
      </c>
      <c r="O50" s="14">
        <v>28177800</v>
      </c>
      <c r="P50" s="14">
        <v>25415897</v>
      </c>
      <c r="Q50" s="29">
        <v>0.1087</v>
      </c>
      <c r="R50" s="29">
        <v>9.7999999999999997E-3</v>
      </c>
      <c r="S50" s="18">
        <v>11668.432991</v>
      </c>
      <c r="T50" s="18">
        <v>11037.135908</v>
      </c>
      <c r="U50" s="29">
        <v>5.7197999999999999E-2</v>
      </c>
      <c r="V50" s="29">
        <v>4.9340275109818737E-3</v>
      </c>
      <c r="W50" s="14">
        <v>268483</v>
      </c>
      <c r="X50" s="29">
        <v>6.4999999999999997E-3</v>
      </c>
      <c r="Y50" s="14">
        <v>265089</v>
      </c>
      <c r="Z50" s="29">
        <v>1.2800000000000001E-2</v>
      </c>
    </row>
    <row r="51" spans="1:26" ht="13.75" customHeight="1" x14ac:dyDescent="0.25">
      <c r="A51" s="35"/>
      <c r="B51" s="9" t="s">
        <v>72</v>
      </c>
      <c r="C51" s="14">
        <v>32118968</v>
      </c>
      <c r="D51" s="14">
        <v>78657170</v>
      </c>
      <c r="E51" s="29">
        <v>-0.5917</v>
      </c>
      <c r="F51" s="14">
        <v>32887998</v>
      </c>
      <c r="G51" s="29">
        <v>-2.3400000000000001E-2</v>
      </c>
      <c r="H51" s="29">
        <v>4.5199999999999997E-2</v>
      </c>
      <c r="I51" s="18">
        <v>14709.1294</v>
      </c>
      <c r="J51" s="18">
        <v>27292.395059999999</v>
      </c>
      <c r="K51" s="29">
        <v>-0.46105400000000002</v>
      </c>
      <c r="L51" s="18">
        <v>13456.713358000001</v>
      </c>
      <c r="M51" s="29">
        <v>9.307E-2</v>
      </c>
      <c r="N51" s="29">
        <v>2.6460438546661396E-2</v>
      </c>
      <c r="O51" s="14">
        <v>115903096</v>
      </c>
      <c r="P51" s="14">
        <v>206437763</v>
      </c>
      <c r="Q51" s="29">
        <v>-0.43859999999999999</v>
      </c>
      <c r="R51" s="29">
        <v>4.02E-2</v>
      </c>
      <c r="S51" s="18">
        <v>47510.267098999997</v>
      </c>
      <c r="T51" s="18">
        <v>94142.956330999994</v>
      </c>
      <c r="U51" s="29">
        <v>-0.49533899999999997</v>
      </c>
      <c r="V51" s="29">
        <v>2.0089841121028979E-2</v>
      </c>
      <c r="W51" s="14">
        <v>1015714</v>
      </c>
      <c r="X51" s="29">
        <v>2.4400000000000002E-2</v>
      </c>
      <c r="Y51" s="14">
        <v>993143</v>
      </c>
      <c r="Z51" s="29">
        <v>2.2700000000000001E-2</v>
      </c>
    </row>
    <row r="52" spans="1:26" ht="13.75" customHeight="1" x14ac:dyDescent="0.25">
      <c r="A52" s="35"/>
      <c r="B52" s="9" t="s">
        <v>73</v>
      </c>
      <c r="C52" s="14">
        <v>2788930</v>
      </c>
      <c r="D52" s="14">
        <v>6332957</v>
      </c>
      <c r="E52" s="29">
        <v>-0.55959999999999999</v>
      </c>
      <c r="F52" s="14">
        <v>2861271</v>
      </c>
      <c r="G52" s="29">
        <v>-2.53E-2</v>
      </c>
      <c r="H52" s="29">
        <v>3.8999999999999998E-3</v>
      </c>
      <c r="I52" s="18">
        <v>1029.506312</v>
      </c>
      <c r="J52" s="18">
        <v>2234.285875</v>
      </c>
      <c r="K52" s="29">
        <v>-0.53922400000000004</v>
      </c>
      <c r="L52" s="18">
        <v>1063.28703</v>
      </c>
      <c r="M52" s="29">
        <v>-3.177E-2</v>
      </c>
      <c r="N52" s="29">
        <v>1.8519918998112842E-3</v>
      </c>
      <c r="O52" s="14">
        <v>11993879</v>
      </c>
      <c r="P52" s="14">
        <v>31711500</v>
      </c>
      <c r="Q52" s="29">
        <v>-0.62180000000000002</v>
      </c>
      <c r="R52" s="29">
        <v>4.1999999999999997E-3</v>
      </c>
      <c r="S52" s="18">
        <v>4439.302068</v>
      </c>
      <c r="T52" s="18">
        <v>11506.477217</v>
      </c>
      <c r="U52" s="29">
        <v>-0.61419100000000004</v>
      </c>
      <c r="V52" s="29">
        <v>1.8771705292360389E-3</v>
      </c>
      <c r="W52" s="14">
        <v>233500</v>
      </c>
      <c r="X52" s="29">
        <v>5.5999999999999999E-3</v>
      </c>
      <c r="Y52" s="14">
        <v>250172</v>
      </c>
      <c r="Z52" s="29">
        <v>-6.6600000000000006E-2</v>
      </c>
    </row>
    <row r="53" spans="1:26" ht="13.75" customHeight="1" x14ac:dyDescent="0.25">
      <c r="A53" s="35"/>
      <c r="B53" s="9" t="s">
        <v>74</v>
      </c>
      <c r="C53" s="14">
        <v>1748039</v>
      </c>
      <c r="D53" s="14">
        <v>7203656</v>
      </c>
      <c r="E53" s="29">
        <v>-0.75729999999999997</v>
      </c>
      <c r="F53" s="14">
        <v>1284979</v>
      </c>
      <c r="G53" s="29">
        <v>0.3604</v>
      </c>
      <c r="H53" s="29">
        <v>2.5000000000000001E-3</v>
      </c>
      <c r="I53" s="18">
        <v>800.02971200000002</v>
      </c>
      <c r="J53" s="18">
        <v>3613.4760299999998</v>
      </c>
      <c r="K53" s="29">
        <v>-0.77859800000000001</v>
      </c>
      <c r="L53" s="18">
        <v>595.48650999999995</v>
      </c>
      <c r="M53" s="29">
        <v>0.34348899999999999</v>
      </c>
      <c r="N53" s="29">
        <v>1.4391835474558553E-3</v>
      </c>
      <c r="O53" s="14">
        <v>8149629</v>
      </c>
      <c r="P53" s="14">
        <v>15428312</v>
      </c>
      <c r="Q53" s="29">
        <v>-0.4718</v>
      </c>
      <c r="R53" s="29">
        <v>2.8E-3</v>
      </c>
      <c r="S53" s="18">
        <v>3699.336894</v>
      </c>
      <c r="T53" s="18">
        <v>7966.9350930000001</v>
      </c>
      <c r="U53" s="29">
        <v>-0.53566400000000003</v>
      </c>
      <c r="V53" s="29">
        <v>1.5642743135659009E-3</v>
      </c>
      <c r="W53" s="14">
        <v>111467</v>
      </c>
      <c r="X53" s="29">
        <v>2.7000000000000001E-3</v>
      </c>
      <c r="Y53" s="14">
        <v>102058</v>
      </c>
      <c r="Z53" s="29">
        <v>9.2200000000000004E-2</v>
      </c>
    </row>
    <row r="54" spans="1:26" ht="13.75" customHeight="1" x14ac:dyDescent="0.25">
      <c r="A54" s="35"/>
      <c r="B54" s="9" t="s">
        <v>75</v>
      </c>
      <c r="C54" s="14">
        <v>1327904</v>
      </c>
      <c r="D54" s="14"/>
      <c r="E54" s="29"/>
      <c r="F54" s="14">
        <v>1392538</v>
      </c>
      <c r="G54" s="29">
        <v>-4.6399999999999997E-2</v>
      </c>
      <c r="H54" s="29">
        <v>1.9E-3</v>
      </c>
      <c r="I54" s="18">
        <v>562.45889299999999</v>
      </c>
      <c r="J54" s="18"/>
      <c r="K54" s="29"/>
      <c r="L54" s="18">
        <v>601.02643999999998</v>
      </c>
      <c r="M54" s="29">
        <v>-6.4169000000000004E-2</v>
      </c>
      <c r="N54" s="29">
        <v>1.0118144023703876E-3</v>
      </c>
      <c r="O54" s="14">
        <v>6416714</v>
      </c>
      <c r="P54" s="14"/>
      <c r="Q54" s="29"/>
      <c r="R54" s="29">
        <v>2.2000000000000001E-3</v>
      </c>
      <c r="S54" s="18">
        <v>2733.3464570000001</v>
      </c>
      <c r="T54" s="18"/>
      <c r="U54" s="29"/>
      <c r="V54" s="29">
        <v>1.1558027222922785E-3</v>
      </c>
      <c r="W54" s="14">
        <v>114334</v>
      </c>
      <c r="X54" s="29">
        <v>2.7000000000000001E-3</v>
      </c>
      <c r="Y54" s="14">
        <v>92483</v>
      </c>
      <c r="Z54" s="29">
        <v>0.23630000000000001</v>
      </c>
    </row>
    <row r="55" spans="1:26" ht="13.75" customHeight="1" x14ac:dyDescent="0.25">
      <c r="A55" s="35"/>
      <c r="B55" s="9" t="s">
        <v>76</v>
      </c>
      <c r="C55" s="14">
        <v>1361399</v>
      </c>
      <c r="D55" s="14"/>
      <c r="E55" s="29"/>
      <c r="F55" s="14">
        <v>1393800</v>
      </c>
      <c r="G55" s="29">
        <v>-2.3199999999999998E-2</v>
      </c>
      <c r="H55" s="29">
        <v>1.9E-3</v>
      </c>
      <c r="I55" s="18">
        <v>1148.896025</v>
      </c>
      <c r="J55" s="18"/>
      <c r="K55" s="29"/>
      <c r="L55" s="18">
        <v>1035.5682609999999</v>
      </c>
      <c r="M55" s="29">
        <v>0.109435</v>
      </c>
      <c r="N55" s="29">
        <v>2.0667635615481128E-3</v>
      </c>
      <c r="O55" s="14">
        <v>6292635</v>
      </c>
      <c r="P55" s="14"/>
      <c r="Q55" s="29"/>
      <c r="R55" s="29">
        <v>2.2000000000000001E-3</v>
      </c>
      <c r="S55" s="18">
        <v>5062.8254569999999</v>
      </c>
      <c r="T55" s="18"/>
      <c r="U55" s="29"/>
      <c r="V55" s="29">
        <v>2.1408290305480471E-3</v>
      </c>
      <c r="W55" s="14">
        <v>48037</v>
      </c>
      <c r="X55" s="29">
        <v>1.1999999999999999E-3</v>
      </c>
      <c r="Y55" s="14">
        <v>28077</v>
      </c>
      <c r="Z55" s="29">
        <v>0.71089999999999998</v>
      </c>
    </row>
    <row r="56" spans="1:26" ht="13.75" customHeight="1" x14ac:dyDescent="0.25">
      <c r="A56" s="35"/>
      <c r="B56" s="9" t="s">
        <v>77</v>
      </c>
      <c r="C56" s="14">
        <v>0</v>
      </c>
      <c r="D56" s="14">
        <v>0</v>
      </c>
      <c r="E56" s="29"/>
      <c r="F56" s="14">
        <v>0</v>
      </c>
      <c r="G56" s="29"/>
      <c r="H56" s="29">
        <v>0</v>
      </c>
      <c r="I56" s="18">
        <v>0</v>
      </c>
      <c r="J56" s="18">
        <v>0</v>
      </c>
      <c r="K56" s="29"/>
      <c r="L56" s="18">
        <v>0</v>
      </c>
      <c r="M56" s="29"/>
      <c r="N56" s="29">
        <v>0</v>
      </c>
      <c r="O56" s="14">
        <v>0</v>
      </c>
      <c r="P56" s="14">
        <v>294</v>
      </c>
      <c r="Q56" s="29">
        <v>-1</v>
      </c>
      <c r="R56" s="29">
        <v>0</v>
      </c>
      <c r="S56" s="18">
        <v>0</v>
      </c>
      <c r="T56" s="18">
        <v>0.194359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78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/>
      <c r="Q57" s="29"/>
      <c r="R57" s="29">
        <v>0</v>
      </c>
      <c r="S57" s="18">
        <v>0</v>
      </c>
      <c r="T57" s="18">
        <v>0</v>
      </c>
      <c r="U57" s="29"/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79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/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80</v>
      </c>
      <c r="C59" s="14">
        <v>3110</v>
      </c>
      <c r="D59" s="14">
        <v>432</v>
      </c>
      <c r="E59" s="29">
        <v>6.1990999999999996</v>
      </c>
      <c r="F59" s="14">
        <v>1489</v>
      </c>
      <c r="G59" s="29">
        <v>1.0887</v>
      </c>
      <c r="H59" s="29">
        <v>0</v>
      </c>
      <c r="I59" s="18">
        <v>1.813868</v>
      </c>
      <c r="J59" s="18">
        <v>0.239397</v>
      </c>
      <c r="K59" s="29">
        <v>6.5768199999999997</v>
      </c>
      <c r="L59" s="18">
        <v>0.836426</v>
      </c>
      <c r="M59" s="29">
        <v>1.1685939999999999</v>
      </c>
      <c r="N59" s="29">
        <v>3.2629900411206943E-6</v>
      </c>
      <c r="O59" s="14">
        <v>5772</v>
      </c>
      <c r="P59" s="14">
        <v>1569</v>
      </c>
      <c r="Q59" s="29">
        <v>2.6787999999999998</v>
      </c>
      <c r="R59" s="29">
        <v>0</v>
      </c>
      <c r="S59" s="18">
        <v>3.3510409999999999</v>
      </c>
      <c r="T59" s="18">
        <v>0.88454999999999995</v>
      </c>
      <c r="U59" s="29">
        <v>2.7884129999999998</v>
      </c>
      <c r="V59" s="29">
        <v>1.4169964807769114E-6</v>
      </c>
      <c r="W59" s="14">
        <v>178</v>
      </c>
      <c r="X59" s="29">
        <v>0</v>
      </c>
      <c r="Y59" s="14">
        <v>126</v>
      </c>
      <c r="Z59" s="29">
        <v>0.41270000000000001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/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/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/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3257378</v>
      </c>
      <c r="D63" s="14">
        <v>6953828</v>
      </c>
      <c r="E63" s="29">
        <v>-0.53159999999999996</v>
      </c>
      <c r="F63" s="14">
        <v>2792680</v>
      </c>
      <c r="G63" s="29">
        <v>0.16639999999999999</v>
      </c>
      <c r="H63" s="29">
        <v>4.5999999999999999E-3</v>
      </c>
      <c r="I63" s="18">
        <v>12.462154</v>
      </c>
      <c r="J63" s="18">
        <v>39.497298000000001</v>
      </c>
      <c r="K63" s="29">
        <v>-0.68448100000000001</v>
      </c>
      <c r="L63" s="18">
        <v>12.164225999999999</v>
      </c>
      <c r="M63" s="29">
        <v>2.4492E-2</v>
      </c>
      <c r="N63" s="29">
        <v>2.2418326136693753E-5</v>
      </c>
      <c r="O63" s="14">
        <v>11568442</v>
      </c>
      <c r="P63" s="14">
        <v>20306811</v>
      </c>
      <c r="Q63" s="29">
        <v>-0.43030000000000002</v>
      </c>
      <c r="R63" s="29">
        <v>4.0000000000000001E-3</v>
      </c>
      <c r="S63" s="18">
        <v>44.347901</v>
      </c>
      <c r="T63" s="18">
        <v>118.45484500000001</v>
      </c>
      <c r="U63" s="29">
        <v>-0.62561299999999997</v>
      </c>
      <c r="V63" s="29">
        <v>1.8752626317267641E-5</v>
      </c>
      <c r="W63" s="14">
        <v>421655</v>
      </c>
      <c r="X63" s="29">
        <v>1.01E-2</v>
      </c>
      <c r="Y63" s="14">
        <v>217712</v>
      </c>
      <c r="Z63" s="29">
        <v>0.93679999999999997</v>
      </c>
    </row>
    <row r="64" spans="1:26" ht="13.75" customHeight="1" x14ac:dyDescent="0.25">
      <c r="A64" s="35"/>
      <c r="B64" s="9" t="s">
        <v>85</v>
      </c>
      <c r="C64" s="14">
        <v>4375672</v>
      </c>
      <c r="D64" s="14">
        <v>4735295</v>
      </c>
      <c r="E64" s="29">
        <v>-7.5899999999999995E-2</v>
      </c>
      <c r="F64" s="14">
        <v>3304446</v>
      </c>
      <c r="G64" s="29">
        <v>0.32419999999999999</v>
      </c>
      <c r="H64" s="29">
        <v>6.1999999999999998E-3</v>
      </c>
      <c r="I64" s="18">
        <v>25.409922000000002</v>
      </c>
      <c r="J64" s="18">
        <v>37.724279000000003</v>
      </c>
      <c r="K64" s="29">
        <v>-0.32643100000000003</v>
      </c>
      <c r="L64" s="18">
        <v>20.009793999999999</v>
      </c>
      <c r="M64" s="29">
        <v>0.269874</v>
      </c>
      <c r="N64" s="29">
        <v>4.5710229427749783E-5</v>
      </c>
      <c r="O64" s="14">
        <v>15709433</v>
      </c>
      <c r="P64" s="14">
        <v>14665726</v>
      </c>
      <c r="Q64" s="29">
        <v>7.1199999999999999E-2</v>
      </c>
      <c r="R64" s="29">
        <v>5.4000000000000003E-3</v>
      </c>
      <c r="S64" s="18">
        <v>87.916304999999994</v>
      </c>
      <c r="T64" s="18">
        <v>108.05746499999999</v>
      </c>
      <c r="U64" s="29">
        <v>-0.186393</v>
      </c>
      <c r="V64" s="29">
        <v>3.7175640282500145E-5</v>
      </c>
      <c r="W64" s="14">
        <v>577407</v>
      </c>
      <c r="X64" s="29">
        <v>1.3899999999999999E-2</v>
      </c>
      <c r="Y64" s="14">
        <v>340832</v>
      </c>
      <c r="Z64" s="29">
        <v>0.69410000000000005</v>
      </c>
    </row>
    <row r="65" spans="1:26" ht="13.75" customHeight="1" x14ac:dyDescent="0.25">
      <c r="A65" s="35"/>
      <c r="B65" s="9" t="s">
        <v>86</v>
      </c>
      <c r="C65" s="14">
        <v>5683301</v>
      </c>
      <c r="D65" s="14">
        <v>18593617</v>
      </c>
      <c r="E65" s="29">
        <v>-0.69430000000000003</v>
      </c>
      <c r="F65" s="14">
        <v>7007600</v>
      </c>
      <c r="G65" s="29">
        <v>-0.189</v>
      </c>
      <c r="H65" s="29">
        <v>8.0000000000000002E-3</v>
      </c>
      <c r="I65" s="18">
        <v>15.044658</v>
      </c>
      <c r="J65" s="18">
        <v>35.876216999999997</v>
      </c>
      <c r="K65" s="29">
        <v>-0.58065100000000003</v>
      </c>
      <c r="L65" s="18">
        <v>16.594943000000001</v>
      </c>
      <c r="M65" s="29">
        <v>-9.3419000000000002E-2</v>
      </c>
      <c r="N65" s="29">
        <v>2.7064025180479938E-5</v>
      </c>
      <c r="O65" s="14">
        <v>32347398</v>
      </c>
      <c r="P65" s="14">
        <v>69281287</v>
      </c>
      <c r="Q65" s="29">
        <v>-0.53310000000000002</v>
      </c>
      <c r="R65" s="29">
        <v>1.12E-2</v>
      </c>
      <c r="S65" s="18">
        <v>68.024800999999997</v>
      </c>
      <c r="T65" s="18">
        <v>148.57997499999999</v>
      </c>
      <c r="U65" s="29">
        <v>-0.54216699999999995</v>
      </c>
      <c r="V65" s="29">
        <v>2.8764465616072653E-5</v>
      </c>
      <c r="W65" s="14">
        <v>473972</v>
      </c>
      <c r="X65" s="29">
        <v>1.14E-2</v>
      </c>
      <c r="Y65" s="14">
        <v>412734</v>
      </c>
      <c r="Z65" s="29">
        <v>0.1484</v>
      </c>
    </row>
    <row r="66" spans="1:26" ht="13.75" customHeight="1" x14ac:dyDescent="0.25">
      <c r="A66" s="35"/>
      <c r="B66" s="9" t="s">
        <v>87</v>
      </c>
      <c r="C66" s="14">
        <v>5123213</v>
      </c>
      <c r="D66" s="14">
        <v>10518119</v>
      </c>
      <c r="E66" s="29">
        <v>-0.51290000000000002</v>
      </c>
      <c r="F66" s="14">
        <v>5893255</v>
      </c>
      <c r="G66" s="29">
        <v>-0.13070000000000001</v>
      </c>
      <c r="H66" s="29">
        <v>7.1999999999999998E-3</v>
      </c>
      <c r="I66" s="18">
        <v>17.069647</v>
      </c>
      <c r="J66" s="18">
        <v>28.361374999999999</v>
      </c>
      <c r="K66" s="29">
        <v>-0.39813799999999999</v>
      </c>
      <c r="L66" s="18">
        <v>15.600315999999999</v>
      </c>
      <c r="M66" s="29">
        <v>9.4186000000000006E-2</v>
      </c>
      <c r="N66" s="29">
        <v>3.0706803453418739E-5</v>
      </c>
      <c r="O66" s="14">
        <v>27337886</v>
      </c>
      <c r="P66" s="14">
        <v>31728161</v>
      </c>
      <c r="Q66" s="29">
        <v>-0.1384</v>
      </c>
      <c r="R66" s="29">
        <v>9.4999999999999998E-3</v>
      </c>
      <c r="S66" s="18">
        <v>70.886599000000004</v>
      </c>
      <c r="T66" s="18">
        <v>75.716678999999999</v>
      </c>
      <c r="U66" s="29">
        <v>-6.3791E-2</v>
      </c>
      <c r="V66" s="29">
        <v>2.997458441040982E-5</v>
      </c>
      <c r="W66" s="14">
        <v>305367</v>
      </c>
      <c r="X66" s="29">
        <v>7.3000000000000001E-3</v>
      </c>
      <c r="Y66" s="14">
        <v>247927</v>
      </c>
      <c r="Z66" s="29">
        <v>0.23169999999999999</v>
      </c>
    </row>
    <row r="67" spans="1:26" ht="13.75" customHeight="1" x14ac:dyDescent="0.25">
      <c r="A67" s="35"/>
      <c r="B67" s="9" t="s">
        <v>88</v>
      </c>
      <c r="C67" s="14">
        <v>3285488</v>
      </c>
      <c r="D67" s="14">
        <v>4097940</v>
      </c>
      <c r="E67" s="29">
        <v>-0.1983</v>
      </c>
      <c r="F67" s="14">
        <v>2248954</v>
      </c>
      <c r="G67" s="29">
        <v>0.46089999999999998</v>
      </c>
      <c r="H67" s="29">
        <v>4.5999999999999999E-3</v>
      </c>
      <c r="I67" s="18">
        <v>9.3764160000000007</v>
      </c>
      <c r="J67" s="18">
        <v>12.918735</v>
      </c>
      <c r="K67" s="29">
        <v>-0.2742</v>
      </c>
      <c r="L67" s="18">
        <v>8.3056920000000005</v>
      </c>
      <c r="M67" s="29">
        <v>0.128914</v>
      </c>
      <c r="N67" s="29">
        <v>1.6867353098133238E-5</v>
      </c>
      <c r="O67" s="14">
        <v>12881423</v>
      </c>
      <c r="P67" s="14">
        <v>8900090</v>
      </c>
      <c r="Q67" s="29">
        <v>0.44729999999999998</v>
      </c>
      <c r="R67" s="29">
        <v>4.4999999999999997E-3</v>
      </c>
      <c r="S67" s="18">
        <v>39.231906000000002</v>
      </c>
      <c r="T67" s="18">
        <v>25.430240000000001</v>
      </c>
      <c r="U67" s="29">
        <v>0.54272699999999996</v>
      </c>
      <c r="V67" s="29">
        <v>1.6589314405932543E-5</v>
      </c>
      <c r="W67" s="14">
        <v>324998</v>
      </c>
      <c r="X67" s="29">
        <v>7.7999999999999996E-3</v>
      </c>
      <c r="Y67" s="14">
        <v>206890</v>
      </c>
      <c r="Z67" s="29">
        <v>0.57089999999999996</v>
      </c>
    </row>
    <row r="68" spans="1:26" ht="13.75" customHeight="1" x14ac:dyDescent="0.25">
      <c r="A68" s="35"/>
      <c r="B68" s="9" t="s">
        <v>89</v>
      </c>
      <c r="C68" s="14">
        <v>1618786</v>
      </c>
      <c r="D68" s="14">
        <v>2204582</v>
      </c>
      <c r="E68" s="29">
        <v>-0.26569999999999999</v>
      </c>
      <c r="F68" s="14">
        <v>1535582</v>
      </c>
      <c r="G68" s="29">
        <v>5.4199999999999998E-2</v>
      </c>
      <c r="H68" s="29">
        <v>2.3E-3</v>
      </c>
      <c r="I68" s="18">
        <v>13.267785999999999</v>
      </c>
      <c r="J68" s="18">
        <v>14.442539</v>
      </c>
      <c r="K68" s="29">
        <v>-8.1339999999999996E-2</v>
      </c>
      <c r="L68" s="18">
        <v>11.16239</v>
      </c>
      <c r="M68" s="29">
        <v>0.188615</v>
      </c>
      <c r="N68" s="29">
        <v>2.3867587710748835E-5</v>
      </c>
      <c r="O68" s="14">
        <v>6127229</v>
      </c>
      <c r="P68" s="14">
        <v>7344070</v>
      </c>
      <c r="Q68" s="29">
        <v>-0.16569999999999999</v>
      </c>
      <c r="R68" s="29">
        <v>2.0999999999999999E-3</v>
      </c>
      <c r="S68" s="18">
        <v>39.066918999999999</v>
      </c>
      <c r="T68" s="18">
        <v>50.238596999999999</v>
      </c>
      <c r="U68" s="29">
        <v>-0.22237199999999999</v>
      </c>
      <c r="V68" s="29">
        <v>1.6519549220017497E-5</v>
      </c>
      <c r="W68" s="14">
        <v>135138</v>
      </c>
      <c r="X68" s="29">
        <v>3.3E-3</v>
      </c>
      <c r="Y68" s="14">
        <v>93274</v>
      </c>
      <c r="Z68" s="29">
        <v>0.44879999999999998</v>
      </c>
    </row>
    <row r="69" spans="1:26" ht="13.75" customHeight="1" x14ac:dyDescent="0.25">
      <c r="A69" s="35"/>
      <c r="B69" s="9" t="s">
        <v>90</v>
      </c>
      <c r="C69" s="14">
        <v>436472</v>
      </c>
      <c r="D69" s="14">
        <v>989342</v>
      </c>
      <c r="E69" s="29">
        <v>-0.55879999999999996</v>
      </c>
      <c r="F69" s="14">
        <v>387111</v>
      </c>
      <c r="G69" s="29">
        <v>0.1275</v>
      </c>
      <c r="H69" s="29">
        <v>5.9999999999999995E-4</v>
      </c>
      <c r="I69" s="18">
        <v>3.0706009999999999</v>
      </c>
      <c r="J69" s="18">
        <v>9.6836719999999996</v>
      </c>
      <c r="K69" s="29">
        <v>-0.68290899999999999</v>
      </c>
      <c r="L69" s="18">
        <v>2.6743600000000001</v>
      </c>
      <c r="M69" s="29">
        <v>0.14816299999999999</v>
      </c>
      <c r="N69" s="29">
        <v>5.5237428981906321E-6</v>
      </c>
      <c r="O69" s="14">
        <v>3082716</v>
      </c>
      <c r="P69" s="14">
        <v>4154779</v>
      </c>
      <c r="Q69" s="29">
        <v>-0.25800000000000001</v>
      </c>
      <c r="R69" s="29">
        <v>1.1000000000000001E-3</v>
      </c>
      <c r="S69" s="18">
        <v>10.316179</v>
      </c>
      <c r="T69" s="18">
        <v>22.764389000000001</v>
      </c>
      <c r="U69" s="29">
        <v>-0.54682799999999998</v>
      </c>
      <c r="V69" s="29">
        <v>4.3622233622521111E-6</v>
      </c>
      <c r="W69" s="14">
        <v>51669</v>
      </c>
      <c r="X69" s="29">
        <v>1.1999999999999999E-3</v>
      </c>
      <c r="Y69" s="14">
        <v>37071</v>
      </c>
      <c r="Z69" s="29">
        <v>0.39379999999999998</v>
      </c>
    </row>
    <row r="70" spans="1:26" ht="13.75" customHeight="1" x14ac:dyDescent="0.25">
      <c r="A70" s="35"/>
      <c r="B70" s="9" t="s">
        <v>91</v>
      </c>
      <c r="C70" s="14">
        <v>254170</v>
      </c>
      <c r="D70" s="14"/>
      <c r="E70" s="29"/>
      <c r="F70" s="14">
        <v>175426</v>
      </c>
      <c r="G70" s="29">
        <v>0.44890000000000002</v>
      </c>
      <c r="H70" s="29">
        <v>4.0000000000000002E-4</v>
      </c>
      <c r="I70" s="18">
        <v>1.160301</v>
      </c>
      <c r="J70" s="18"/>
      <c r="K70" s="29"/>
      <c r="L70" s="18">
        <v>1.06162</v>
      </c>
      <c r="M70" s="29">
        <v>9.2952999999999994E-2</v>
      </c>
      <c r="N70" s="29">
        <v>2.0872801150372481E-6</v>
      </c>
      <c r="O70" s="14">
        <v>1303030</v>
      </c>
      <c r="P70" s="14"/>
      <c r="Q70" s="29"/>
      <c r="R70" s="29">
        <v>5.0000000000000001E-4</v>
      </c>
      <c r="S70" s="18">
        <v>3.8132619999999999</v>
      </c>
      <c r="T70" s="18"/>
      <c r="U70" s="29"/>
      <c r="V70" s="29">
        <v>1.6124478436045177E-6</v>
      </c>
      <c r="W70" s="14">
        <v>33753</v>
      </c>
      <c r="X70" s="29">
        <v>8.0000000000000004E-4</v>
      </c>
      <c r="Y70" s="14">
        <v>18105</v>
      </c>
      <c r="Z70" s="29">
        <v>0.86429999999999996</v>
      </c>
    </row>
    <row r="71" spans="1:26" ht="13.75" customHeight="1" x14ac:dyDescent="0.25">
      <c r="A71" s="35"/>
      <c r="B71" s="9" t="s">
        <v>92</v>
      </c>
      <c r="C71" s="14">
        <v>138004</v>
      </c>
      <c r="D71" s="14"/>
      <c r="E71" s="29"/>
      <c r="F71" s="14">
        <v>424713</v>
      </c>
      <c r="G71" s="29">
        <v>-0.67510000000000003</v>
      </c>
      <c r="H71" s="29">
        <v>2.0000000000000001E-4</v>
      </c>
      <c r="I71" s="18">
        <v>1.437902</v>
      </c>
      <c r="J71" s="18"/>
      <c r="K71" s="29"/>
      <c r="L71" s="18">
        <v>1.8081430000000001</v>
      </c>
      <c r="M71" s="29">
        <v>-0.204763</v>
      </c>
      <c r="N71" s="29">
        <v>2.586660058012782E-6</v>
      </c>
      <c r="O71" s="14">
        <v>1256468</v>
      </c>
      <c r="P71" s="14"/>
      <c r="Q71" s="29"/>
      <c r="R71" s="29">
        <v>4.0000000000000002E-4</v>
      </c>
      <c r="S71" s="18">
        <v>8.1571909999999992</v>
      </c>
      <c r="T71" s="18"/>
      <c r="U71" s="29"/>
      <c r="V71" s="29">
        <v>3.4492896207551902E-6</v>
      </c>
      <c r="W71" s="14">
        <v>15510</v>
      </c>
      <c r="X71" s="29">
        <v>4.0000000000000002E-4</v>
      </c>
      <c r="Y71" s="14">
        <v>20964</v>
      </c>
      <c r="Z71" s="29">
        <v>-0.26019999999999999</v>
      </c>
    </row>
    <row r="72" spans="1:26" ht="13.75" customHeight="1" x14ac:dyDescent="0.25">
      <c r="A72" s="35"/>
      <c r="B72" s="9" t="s">
        <v>93</v>
      </c>
      <c r="C72" s="14">
        <v>152246</v>
      </c>
      <c r="D72" s="14"/>
      <c r="E72" s="29"/>
      <c r="F72" s="14">
        <v>69790</v>
      </c>
      <c r="G72" s="29">
        <v>1.1815</v>
      </c>
      <c r="H72" s="29">
        <v>2.0000000000000001E-4</v>
      </c>
      <c r="I72" s="18">
        <v>1.93028</v>
      </c>
      <c r="J72" s="18"/>
      <c r="K72" s="29"/>
      <c r="L72" s="18">
        <v>1.074011</v>
      </c>
      <c r="M72" s="29">
        <v>0.79726300000000005</v>
      </c>
      <c r="N72" s="29">
        <v>3.4724050573550301E-6</v>
      </c>
      <c r="O72" s="14">
        <v>923014</v>
      </c>
      <c r="P72" s="14"/>
      <c r="Q72" s="29"/>
      <c r="R72" s="29">
        <v>2.9999999999999997E-4</v>
      </c>
      <c r="S72" s="18">
        <v>6.513115</v>
      </c>
      <c r="T72" s="18"/>
      <c r="U72" s="29"/>
      <c r="V72" s="29">
        <v>2.7540877697095659E-6</v>
      </c>
      <c r="W72" s="14">
        <v>40668</v>
      </c>
      <c r="X72" s="29">
        <v>1E-3</v>
      </c>
      <c r="Y72" s="14">
        <v>20806</v>
      </c>
      <c r="Z72" s="29">
        <v>0.9546</v>
      </c>
    </row>
    <row r="73" spans="1:26" ht="13.75" customHeight="1" x14ac:dyDescent="0.25">
      <c r="A73" s="35"/>
      <c r="B73" s="9" t="s">
        <v>94</v>
      </c>
      <c r="C73" s="14">
        <v>527785</v>
      </c>
      <c r="D73" s="14"/>
      <c r="E73" s="29"/>
      <c r="F73" s="14">
        <v>125636</v>
      </c>
      <c r="G73" s="29">
        <v>3.2008999999999999</v>
      </c>
      <c r="H73" s="29">
        <v>6.9999999999999999E-4</v>
      </c>
      <c r="I73" s="18">
        <v>0.76068899999999995</v>
      </c>
      <c r="J73" s="18"/>
      <c r="K73" s="29"/>
      <c r="L73" s="18">
        <v>0.17685600000000001</v>
      </c>
      <c r="M73" s="29">
        <v>3.301177</v>
      </c>
      <c r="N73" s="29">
        <v>1.3684130440528527E-6</v>
      </c>
      <c r="O73" s="14">
        <v>912176</v>
      </c>
      <c r="P73" s="14"/>
      <c r="Q73" s="29"/>
      <c r="R73" s="29">
        <v>2.9999999999999997E-4</v>
      </c>
      <c r="S73" s="18">
        <v>1.289059</v>
      </c>
      <c r="T73" s="18"/>
      <c r="U73" s="29"/>
      <c r="V73" s="29">
        <v>5.4508198094675789E-7</v>
      </c>
      <c r="W73" s="14">
        <v>52588</v>
      </c>
      <c r="X73" s="29">
        <v>1.2999999999999999E-3</v>
      </c>
      <c r="Y73" s="14">
        <v>14385</v>
      </c>
      <c r="Z73" s="29">
        <v>2.6558000000000002</v>
      </c>
    </row>
    <row r="74" spans="1:26" ht="13.75" customHeight="1" x14ac:dyDescent="0.25">
      <c r="A74" s="35"/>
      <c r="B74" s="9" t="s">
        <v>95</v>
      </c>
      <c r="C74" s="14">
        <v>238260</v>
      </c>
      <c r="D74" s="14"/>
      <c r="E74" s="29"/>
      <c r="F74" s="14">
        <v>336029</v>
      </c>
      <c r="G74" s="29">
        <v>-0.29099999999999998</v>
      </c>
      <c r="H74" s="29">
        <v>2.9999999999999997E-4</v>
      </c>
      <c r="I74" s="18">
        <v>2.2737090000000002</v>
      </c>
      <c r="J74" s="18"/>
      <c r="K74" s="29"/>
      <c r="L74" s="18">
        <v>2.247017</v>
      </c>
      <c r="M74" s="29">
        <v>1.1879000000000001E-2</v>
      </c>
      <c r="N74" s="29">
        <v>4.09020382045799E-6</v>
      </c>
      <c r="O74" s="14">
        <v>1635850</v>
      </c>
      <c r="P74" s="14"/>
      <c r="Q74" s="29"/>
      <c r="R74" s="29">
        <v>5.9999999999999995E-4</v>
      </c>
      <c r="S74" s="18">
        <v>9.2977650000000001</v>
      </c>
      <c r="T74" s="18"/>
      <c r="U74" s="29"/>
      <c r="V74" s="29">
        <v>3.9315843297920673E-6</v>
      </c>
      <c r="W74" s="14">
        <v>42249</v>
      </c>
      <c r="X74" s="29">
        <v>1E-3</v>
      </c>
      <c r="Y74" s="14">
        <v>33807</v>
      </c>
      <c r="Z74" s="29">
        <v>0.24970000000000001</v>
      </c>
    </row>
    <row r="75" spans="1:26" ht="13.75" customHeight="1" x14ac:dyDescent="0.25">
      <c r="A75" s="35"/>
      <c r="B75" s="9" t="s">
        <v>96</v>
      </c>
      <c r="C75" s="14">
        <v>6178887</v>
      </c>
      <c r="D75" s="14"/>
      <c r="E75" s="29"/>
      <c r="F75" s="14">
        <v>5569249</v>
      </c>
      <c r="G75" s="29">
        <v>0.1095</v>
      </c>
      <c r="H75" s="29">
        <v>8.6999999999999994E-3</v>
      </c>
      <c r="I75" s="18">
        <v>54.033408999999999</v>
      </c>
      <c r="J75" s="18"/>
      <c r="K75" s="29"/>
      <c r="L75" s="18">
        <v>40.932772999999997</v>
      </c>
      <c r="M75" s="29">
        <v>0.320052</v>
      </c>
      <c r="N75" s="29">
        <v>9.7201381497882594E-5</v>
      </c>
      <c r="O75" s="14">
        <v>26263927</v>
      </c>
      <c r="P75" s="14"/>
      <c r="Q75" s="29"/>
      <c r="R75" s="29">
        <v>9.1000000000000004E-3</v>
      </c>
      <c r="S75" s="18">
        <v>179.45585800000001</v>
      </c>
      <c r="T75" s="18"/>
      <c r="U75" s="29"/>
      <c r="V75" s="29">
        <v>7.5883380490062992E-5</v>
      </c>
      <c r="W75" s="14">
        <v>456701</v>
      </c>
      <c r="X75" s="29">
        <v>1.0999999999999999E-2</v>
      </c>
      <c r="Y75" s="14">
        <v>366874</v>
      </c>
      <c r="Z75" s="29">
        <v>0.24479999999999999</v>
      </c>
    </row>
    <row r="76" spans="1:26" ht="13.75" customHeight="1" x14ac:dyDescent="0.25">
      <c r="A76" s="35"/>
      <c r="B76" s="9" t="s">
        <v>97</v>
      </c>
      <c r="C76" s="14">
        <v>1331513</v>
      </c>
      <c r="D76" s="14"/>
      <c r="E76" s="29"/>
      <c r="F76" s="14">
        <v>388087</v>
      </c>
      <c r="G76" s="29">
        <v>2.431</v>
      </c>
      <c r="H76" s="29">
        <v>1.9E-3</v>
      </c>
      <c r="I76" s="18">
        <v>7.2558939999999996</v>
      </c>
      <c r="J76" s="18"/>
      <c r="K76" s="29"/>
      <c r="L76" s="18">
        <v>1.593194</v>
      </c>
      <c r="M76" s="29">
        <v>3.5543070000000001</v>
      </c>
      <c r="N76" s="29">
        <v>1.3052719305609558E-5</v>
      </c>
      <c r="O76" s="14">
        <v>2103479</v>
      </c>
      <c r="P76" s="14"/>
      <c r="Q76" s="29"/>
      <c r="R76" s="29">
        <v>6.9999999999999999E-4</v>
      </c>
      <c r="S76" s="18">
        <v>9.5458549999999995</v>
      </c>
      <c r="T76" s="18"/>
      <c r="U76" s="29"/>
      <c r="V76" s="29">
        <v>4.0364898373391085E-6</v>
      </c>
      <c r="W76" s="14">
        <v>97940</v>
      </c>
      <c r="X76" s="29">
        <v>2.3999999999999998E-3</v>
      </c>
      <c r="Y76" s="14">
        <v>46302</v>
      </c>
      <c r="Z76" s="29">
        <v>1.1152</v>
      </c>
    </row>
    <row r="77" spans="1:26" ht="13.75" customHeight="1" x14ac:dyDescent="0.25">
      <c r="A77" s="35"/>
      <c r="B77" s="9" t="s">
        <v>98</v>
      </c>
      <c r="C77" s="14">
        <v>6795251</v>
      </c>
      <c r="D77" s="14"/>
      <c r="E77" s="29"/>
      <c r="F77" s="14">
        <v>563105</v>
      </c>
      <c r="G77" s="29">
        <v>11.067500000000001</v>
      </c>
      <c r="H77" s="29">
        <v>9.5999999999999992E-3</v>
      </c>
      <c r="I77" s="18">
        <v>53.115836999999999</v>
      </c>
      <c r="J77" s="18"/>
      <c r="K77" s="29"/>
      <c r="L77" s="18">
        <v>3.870965</v>
      </c>
      <c r="M77" s="29">
        <v>12.721601</v>
      </c>
      <c r="N77" s="29">
        <v>9.5550749644841907E-5</v>
      </c>
      <c r="O77" s="14">
        <v>7614521</v>
      </c>
      <c r="P77" s="14"/>
      <c r="Q77" s="29"/>
      <c r="R77" s="29">
        <v>2.5999999999999999E-3</v>
      </c>
      <c r="S77" s="18">
        <v>57.515475000000002</v>
      </c>
      <c r="T77" s="18"/>
      <c r="U77" s="29"/>
      <c r="V77" s="29">
        <v>2.4320569538006977E-5</v>
      </c>
      <c r="W77" s="14">
        <v>444079</v>
      </c>
      <c r="X77" s="29">
        <v>1.0699999999999999E-2</v>
      </c>
      <c r="Y77" s="14">
        <v>82637</v>
      </c>
      <c r="Z77" s="29">
        <v>4.3738999999999999</v>
      </c>
    </row>
    <row r="78" spans="1:26" ht="13.75" customHeight="1" x14ac:dyDescent="0.25">
      <c r="A78" s="35"/>
      <c r="B78" s="9" t="s">
        <v>99</v>
      </c>
      <c r="C78" s="14">
        <v>0</v>
      </c>
      <c r="D78" s="14">
        <v>0</v>
      </c>
      <c r="E78" s="29"/>
      <c r="F78" s="14">
        <v>0</v>
      </c>
      <c r="G78" s="29"/>
      <c r="H78" s="29">
        <v>0</v>
      </c>
      <c r="I78" s="18">
        <v>0</v>
      </c>
      <c r="J78" s="18">
        <v>0</v>
      </c>
      <c r="K78" s="29"/>
      <c r="L78" s="18">
        <v>0</v>
      </c>
      <c r="M78" s="29"/>
      <c r="N78" s="29">
        <v>0</v>
      </c>
      <c r="O78" s="14">
        <v>0</v>
      </c>
      <c r="P78" s="14">
        <v>0</v>
      </c>
      <c r="Q78" s="29"/>
      <c r="R78" s="29">
        <v>0</v>
      </c>
      <c r="S78" s="18">
        <v>0</v>
      </c>
      <c r="T78" s="18">
        <v>0</v>
      </c>
      <c r="U78" s="29"/>
      <c r="V78" s="29">
        <v>0</v>
      </c>
      <c r="W78" s="14">
        <v>0</v>
      </c>
      <c r="X78" s="29">
        <v>0</v>
      </c>
      <c r="Y78" s="14">
        <v>0</v>
      </c>
      <c r="Z78" s="29">
        <v>0</v>
      </c>
    </row>
    <row r="79" spans="1:26" ht="13.75" customHeight="1" x14ac:dyDescent="0.25">
      <c r="A79" s="11"/>
      <c r="B79" s="13" t="s">
        <v>154</v>
      </c>
      <c r="C79" s="15">
        <v>258865324</v>
      </c>
      <c r="D79" s="15">
        <v>378878923</v>
      </c>
      <c r="E79" s="30">
        <v>-0.31680000000000003</v>
      </c>
      <c r="F79" s="15">
        <v>221563003</v>
      </c>
      <c r="G79" s="30">
        <v>0.16839999999999999</v>
      </c>
      <c r="H79" s="30">
        <v>0.36420000000000002</v>
      </c>
      <c r="I79" s="19">
        <v>98142.853008999999</v>
      </c>
      <c r="J79" s="19">
        <v>131385.74364900001</v>
      </c>
      <c r="K79" s="30">
        <v>-0.25301699999999999</v>
      </c>
      <c r="L79" s="19">
        <v>79003.460319999998</v>
      </c>
      <c r="M79" s="30">
        <v>0.24226</v>
      </c>
      <c r="N79" s="30">
        <v>0.17655041710617264</v>
      </c>
      <c r="O79" s="15">
        <v>971560973</v>
      </c>
      <c r="P79" s="15">
        <v>1343966930</v>
      </c>
      <c r="Q79" s="30">
        <v>-0.27710000000000001</v>
      </c>
      <c r="R79" s="30">
        <v>0.33660000000000001</v>
      </c>
      <c r="S79" s="19">
        <v>341434.99419900001</v>
      </c>
      <c r="T79" s="19">
        <v>501582.72912199999</v>
      </c>
      <c r="U79" s="30">
        <v>-0.31928499999999999</v>
      </c>
      <c r="V79" s="30">
        <v>0.14437668330350723</v>
      </c>
      <c r="W79" s="15">
        <v>13556963</v>
      </c>
      <c r="X79" s="30">
        <v>0.3261</v>
      </c>
      <c r="Y79" s="15">
        <v>10884616</v>
      </c>
      <c r="Z79" s="30">
        <v>0.2455</v>
      </c>
    </row>
    <row r="80" spans="1:26" ht="13.75" customHeight="1" x14ac:dyDescent="0.25">
      <c r="A80" s="35" t="s">
        <v>100</v>
      </c>
      <c r="B80" s="9" t="s">
        <v>101</v>
      </c>
      <c r="C80" s="14">
        <v>2301282</v>
      </c>
      <c r="D80" s="14">
        <v>5043563</v>
      </c>
      <c r="E80" s="29">
        <v>-0.54369999999999996</v>
      </c>
      <c r="F80" s="14">
        <v>2196778</v>
      </c>
      <c r="G80" s="29">
        <v>4.7600000000000003E-2</v>
      </c>
      <c r="H80" s="29">
        <v>3.2000000000000002E-3</v>
      </c>
      <c r="I80" s="18">
        <v>1070.388839</v>
      </c>
      <c r="J80" s="18">
        <v>2507.8286659999999</v>
      </c>
      <c r="K80" s="29">
        <v>-0.57318100000000005</v>
      </c>
      <c r="L80" s="18">
        <v>1033.386933</v>
      </c>
      <c r="M80" s="29">
        <v>3.5805999999999998E-2</v>
      </c>
      <c r="N80" s="29">
        <v>1.9255359936796626E-3</v>
      </c>
      <c r="O80" s="14">
        <v>11129471</v>
      </c>
      <c r="P80" s="14">
        <v>15553212</v>
      </c>
      <c r="Q80" s="29">
        <v>-0.28439999999999999</v>
      </c>
      <c r="R80" s="29">
        <v>3.8999999999999998E-3</v>
      </c>
      <c r="S80" s="18">
        <v>5228.527787</v>
      </c>
      <c r="T80" s="18">
        <v>8094.8345159999999</v>
      </c>
      <c r="U80" s="29">
        <v>-0.35409099999999999</v>
      </c>
      <c r="V80" s="29">
        <v>2.2108966956307886E-3</v>
      </c>
      <c r="W80" s="14">
        <v>163504</v>
      </c>
      <c r="X80" s="29">
        <v>3.8999999999999998E-3</v>
      </c>
      <c r="Y80" s="14">
        <v>133937</v>
      </c>
      <c r="Z80" s="29">
        <v>0.22075</v>
      </c>
    </row>
    <row r="81" spans="1:26" ht="13.75" customHeight="1" x14ac:dyDescent="0.25">
      <c r="A81" s="35"/>
      <c r="B81" s="9" t="s">
        <v>102</v>
      </c>
      <c r="C81" s="14">
        <v>3181266</v>
      </c>
      <c r="D81" s="14">
        <v>2681539</v>
      </c>
      <c r="E81" s="29">
        <v>0.18640000000000001</v>
      </c>
      <c r="F81" s="14">
        <v>3510697</v>
      </c>
      <c r="G81" s="29">
        <v>-9.3799999999999994E-2</v>
      </c>
      <c r="H81" s="29">
        <v>4.4999999999999997E-3</v>
      </c>
      <c r="I81" s="18">
        <v>1308.549432</v>
      </c>
      <c r="J81" s="18">
        <v>1067.4270220000001</v>
      </c>
      <c r="K81" s="29">
        <v>0.22589100000000001</v>
      </c>
      <c r="L81" s="18">
        <v>1341.2354929999999</v>
      </c>
      <c r="M81" s="29">
        <v>-2.4369999999999999E-2</v>
      </c>
      <c r="N81" s="29">
        <v>2.3539660906582737E-3</v>
      </c>
      <c r="O81" s="14">
        <v>15091871</v>
      </c>
      <c r="P81" s="14">
        <v>8724781</v>
      </c>
      <c r="Q81" s="29">
        <v>0.7298</v>
      </c>
      <c r="R81" s="29">
        <v>5.1999999999999998E-3</v>
      </c>
      <c r="S81" s="18">
        <v>5831.4152560000002</v>
      </c>
      <c r="T81" s="18">
        <v>3753.6855270000001</v>
      </c>
      <c r="U81" s="29">
        <v>0.55351700000000004</v>
      </c>
      <c r="V81" s="29">
        <v>2.4658292440172449E-3</v>
      </c>
      <c r="W81" s="14">
        <v>136429</v>
      </c>
      <c r="X81" s="29">
        <v>3.3E-3</v>
      </c>
      <c r="Y81" s="14">
        <v>109209</v>
      </c>
      <c r="Z81" s="29">
        <v>0.24925</v>
      </c>
    </row>
    <row r="82" spans="1:26" ht="13.75" customHeight="1" x14ac:dyDescent="0.25">
      <c r="A82" s="35"/>
      <c r="B82" s="9" t="s">
        <v>103</v>
      </c>
      <c r="C82" s="14">
        <v>38420595</v>
      </c>
      <c r="D82" s="14">
        <v>28802230</v>
      </c>
      <c r="E82" s="29">
        <v>0.33389999999999997</v>
      </c>
      <c r="F82" s="14">
        <v>34378185</v>
      </c>
      <c r="G82" s="29">
        <v>0.1176</v>
      </c>
      <c r="H82" s="29">
        <v>5.4100000000000002E-2</v>
      </c>
      <c r="I82" s="18">
        <v>13639.999817</v>
      </c>
      <c r="J82" s="18">
        <v>9994.0711090000004</v>
      </c>
      <c r="K82" s="29">
        <v>0.36480899999999999</v>
      </c>
      <c r="L82" s="18">
        <v>11430.503355000001</v>
      </c>
      <c r="M82" s="29">
        <v>0.193298</v>
      </c>
      <c r="N82" s="29">
        <v>2.4537167844495351E-2</v>
      </c>
      <c r="O82" s="14">
        <v>163569300</v>
      </c>
      <c r="P82" s="14">
        <v>113797945</v>
      </c>
      <c r="Q82" s="29">
        <v>0.43740000000000001</v>
      </c>
      <c r="R82" s="29">
        <v>5.67E-2</v>
      </c>
      <c r="S82" s="18">
        <v>53719.266751000003</v>
      </c>
      <c r="T82" s="18">
        <v>41497.125947</v>
      </c>
      <c r="U82" s="29">
        <v>0.29453000000000001</v>
      </c>
      <c r="V82" s="29">
        <v>2.2715332917765899E-2</v>
      </c>
      <c r="W82" s="14">
        <v>3187692</v>
      </c>
      <c r="X82" s="29">
        <v>7.6700000000000004E-2</v>
      </c>
      <c r="Y82" s="14">
        <v>2747320</v>
      </c>
      <c r="Z82" s="29">
        <v>0.16028999999999999</v>
      </c>
    </row>
    <row r="83" spans="1:26" ht="13.75" customHeight="1" x14ac:dyDescent="0.25">
      <c r="A83" s="35"/>
      <c r="B83" s="9" t="s">
        <v>104</v>
      </c>
      <c r="C83" s="14">
        <v>12430649</v>
      </c>
      <c r="D83" s="14">
        <v>15732896</v>
      </c>
      <c r="E83" s="29">
        <v>-0.2099</v>
      </c>
      <c r="F83" s="14">
        <v>11015245</v>
      </c>
      <c r="G83" s="29">
        <v>0.1285</v>
      </c>
      <c r="H83" s="29">
        <v>1.7500000000000002E-2</v>
      </c>
      <c r="I83" s="18">
        <v>3047.7386999999999</v>
      </c>
      <c r="J83" s="18">
        <v>4009.2759890000002</v>
      </c>
      <c r="K83" s="29">
        <v>-0.23982800000000001</v>
      </c>
      <c r="L83" s="18">
        <v>2657.6909099999998</v>
      </c>
      <c r="M83" s="29">
        <v>0.146762</v>
      </c>
      <c r="N83" s="29">
        <v>5.4826156181365633E-3</v>
      </c>
      <c r="O83" s="14">
        <v>57517379</v>
      </c>
      <c r="P83" s="14">
        <v>62742115</v>
      </c>
      <c r="Q83" s="29">
        <v>-8.3299999999999999E-2</v>
      </c>
      <c r="R83" s="29">
        <v>1.9900000000000001E-2</v>
      </c>
      <c r="S83" s="18">
        <v>13910.079963</v>
      </c>
      <c r="T83" s="18">
        <v>17087.347214000001</v>
      </c>
      <c r="U83" s="29">
        <v>-0.185943</v>
      </c>
      <c r="V83" s="29">
        <v>5.8819138157057554E-3</v>
      </c>
      <c r="W83" s="14">
        <v>1410160</v>
      </c>
      <c r="X83" s="29">
        <v>3.39E-2</v>
      </c>
      <c r="Y83" s="14">
        <v>1387449</v>
      </c>
      <c r="Z83" s="29">
        <v>1.6369999999999999E-2</v>
      </c>
    </row>
    <row r="84" spans="1:26" ht="13.75" customHeight="1" x14ac:dyDescent="0.25">
      <c r="A84" s="35"/>
      <c r="B84" s="9" t="s">
        <v>105</v>
      </c>
      <c r="C84" s="14">
        <v>13032379</v>
      </c>
      <c r="D84" s="14">
        <v>19392049</v>
      </c>
      <c r="E84" s="29">
        <v>-0.32800000000000001</v>
      </c>
      <c r="F84" s="14">
        <v>13339281</v>
      </c>
      <c r="G84" s="29">
        <v>-2.3E-2</v>
      </c>
      <c r="H84" s="29">
        <v>1.83E-2</v>
      </c>
      <c r="I84" s="18">
        <v>10311.796935</v>
      </c>
      <c r="J84" s="18">
        <v>14088.411862999999</v>
      </c>
      <c r="K84" s="29">
        <v>-0.268065</v>
      </c>
      <c r="L84" s="18">
        <v>10204.136871000001</v>
      </c>
      <c r="M84" s="29">
        <v>1.0551E-2</v>
      </c>
      <c r="N84" s="29">
        <v>1.8550021669142353E-2</v>
      </c>
      <c r="O84" s="14">
        <v>58941958</v>
      </c>
      <c r="P84" s="14">
        <v>69587601</v>
      </c>
      <c r="Q84" s="29">
        <v>-0.153</v>
      </c>
      <c r="R84" s="29">
        <v>2.0400000000000001E-2</v>
      </c>
      <c r="S84" s="18">
        <v>44941.290745999999</v>
      </c>
      <c r="T84" s="18">
        <v>55890.555949000001</v>
      </c>
      <c r="U84" s="29">
        <v>-0.195905</v>
      </c>
      <c r="V84" s="29">
        <v>1.9003542728559267E-2</v>
      </c>
      <c r="W84" s="14">
        <v>1027245</v>
      </c>
      <c r="X84" s="29">
        <v>2.47E-2</v>
      </c>
      <c r="Y84" s="14">
        <v>853236</v>
      </c>
      <c r="Z84" s="29">
        <v>0.20394000000000001</v>
      </c>
    </row>
    <row r="85" spans="1:26" ht="13.75" customHeight="1" x14ac:dyDescent="0.25">
      <c r="A85" s="35"/>
      <c r="B85" s="9" t="s">
        <v>106</v>
      </c>
      <c r="C85" s="14">
        <v>7309788</v>
      </c>
      <c r="D85" s="14">
        <v>9681329</v>
      </c>
      <c r="E85" s="29">
        <v>-0.245</v>
      </c>
      <c r="F85" s="14">
        <v>7572841</v>
      </c>
      <c r="G85" s="29">
        <v>-3.4700000000000002E-2</v>
      </c>
      <c r="H85" s="29">
        <v>1.03E-2</v>
      </c>
      <c r="I85" s="18">
        <v>3125.597162</v>
      </c>
      <c r="J85" s="18">
        <v>3748.4726580000001</v>
      </c>
      <c r="K85" s="29">
        <v>-0.16616800000000001</v>
      </c>
      <c r="L85" s="18">
        <v>3177.910781</v>
      </c>
      <c r="M85" s="29">
        <v>-1.6462000000000001E-2</v>
      </c>
      <c r="N85" s="29">
        <v>5.6226761882127614E-3</v>
      </c>
      <c r="O85" s="14">
        <v>32183828</v>
      </c>
      <c r="P85" s="14">
        <v>40016847</v>
      </c>
      <c r="Q85" s="29">
        <v>-0.19570000000000001</v>
      </c>
      <c r="R85" s="29">
        <v>1.12E-2</v>
      </c>
      <c r="S85" s="18">
        <v>13394.35095</v>
      </c>
      <c r="T85" s="18">
        <v>16170.405718</v>
      </c>
      <c r="U85" s="29">
        <v>-0.17167499999999999</v>
      </c>
      <c r="V85" s="29">
        <v>5.6638364491633734E-3</v>
      </c>
      <c r="W85" s="14">
        <v>520797</v>
      </c>
      <c r="X85" s="29">
        <v>1.2500000000000001E-2</v>
      </c>
      <c r="Y85" s="14">
        <v>477464</v>
      </c>
      <c r="Z85" s="29">
        <v>9.0759999999999993E-2</v>
      </c>
    </row>
    <row r="86" spans="1:26" ht="13.75" customHeight="1" x14ac:dyDescent="0.25">
      <c r="A86" s="35"/>
      <c r="B86" s="9" t="s">
        <v>107</v>
      </c>
      <c r="C86" s="14">
        <v>16675284</v>
      </c>
      <c r="D86" s="14">
        <v>20262515</v>
      </c>
      <c r="E86" s="29">
        <v>-0.17699999999999999</v>
      </c>
      <c r="F86" s="14">
        <v>21040751</v>
      </c>
      <c r="G86" s="29">
        <v>-0.20749999999999999</v>
      </c>
      <c r="H86" s="29">
        <v>2.35E-2</v>
      </c>
      <c r="I86" s="18">
        <v>12656.840009</v>
      </c>
      <c r="J86" s="18">
        <v>13852.274240999999</v>
      </c>
      <c r="K86" s="29">
        <v>-8.6299000000000001E-2</v>
      </c>
      <c r="L86" s="18">
        <v>16316.946437000001</v>
      </c>
      <c r="M86" s="29">
        <v>-0.22431300000000001</v>
      </c>
      <c r="N86" s="29">
        <v>2.2768549255747915E-2</v>
      </c>
      <c r="O86" s="14">
        <v>78542259</v>
      </c>
      <c r="P86" s="14">
        <v>84622248</v>
      </c>
      <c r="Q86" s="29">
        <v>-7.1800000000000003E-2</v>
      </c>
      <c r="R86" s="29">
        <v>2.7199999999999998E-2</v>
      </c>
      <c r="S86" s="18">
        <v>59967.630557999997</v>
      </c>
      <c r="T86" s="18">
        <v>63606.909798000001</v>
      </c>
      <c r="U86" s="29">
        <v>-5.7215000000000002E-2</v>
      </c>
      <c r="V86" s="29">
        <v>2.5357469950745445E-2</v>
      </c>
      <c r="W86" s="14">
        <v>762023</v>
      </c>
      <c r="X86" s="29">
        <v>1.83E-2</v>
      </c>
      <c r="Y86" s="14">
        <v>588587</v>
      </c>
      <c r="Z86" s="29">
        <v>0.29466999999999999</v>
      </c>
    </row>
    <row r="87" spans="1:26" ht="13.75" customHeight="1" x14ac:dyDescent="0.25">
      <c r="A87" s="35"/>
      <c r="B87" s="9" t="s">
        <v>108</v>
      </c>
      <c r="C87" s="14">
        <v>33019301</v>
      </c>
      <c r="D87" s="14">
        <v>21769946</v>
      </c>
      <c r="E87" s="29">
        <v>0.51670000000000005</v>
      </c>
      <c r="F87" s="14">
        <v>19346418</v>
      </c>
      <c r="G87" s="29">
        <v>0.70669999999999999</v>
      </c>
      <c r="H87" s="29">
        <v>4.65E-2</v>
      </c>
      <c r="I87" s="18">
        <v>10475.045599999999</v>
      </c>
      <c r="J87" s="18">
        <v>6316.6260570000004</v>
      </c>
      <c r="K87" s="29">
        <v>0.65832900000000005</v>
      </c>
      <c r="L87" s="18">
        <v>5701.4164629999996</v>
      </c>
      <c r="M87" s="29">
        <v>0.83727099999999999</v>
      </c>
      <c r="N87" s="29">
        <v>1.8843691753250593E-2</v>
      </c>
      <c r="O87" s="14">
        <v>98210387</v>
      </c>
      <c r="P87" s="14">
        <v>101998355</v>
      </c>
      <c r="Q87" s="29">
        <v>-3.7100000000000001E-2</v>
      </c>
      <c r="R87" s="29">
        <v>3.4000000000000002E-2</v>
      </c>
      <c r="S87" s="18">
        <v>29680.666956000001</v>
      </c>
      <c r="T87" s="18">
        <v>31502.577867</v>
      </c>
      <c r="U87" s="29">
        <v>-5.7834000000000003E-2</v>
      </c>
      <c r="V87" s="29">
        <v>1.2550547911459027E-2</v>
      </c>
      <c r="W87" s="14">
        <v>1158081</v>
      </c>
      <c r="X87" s="29">
        <v>2.7900000000000001E-2</v>
      </c>
      <c r="Y87" s="14">
        <v>1011815</v>
      </c>
      <c r="Z87" s="29">
        <v>0.14455999999999999</v>
      </c>
    </row>
    <row r="88" spans="1:26" ht="13.75" customHeight="1" x14ac:dyDescent="0.25">
      <c r="A88" s="35"/>
      <c r="B88" s="9" t="s">
        <v>109</v>
      </c>
      <c r="C88" s="14">
        <v>507058</v>
      </c>
      <c r="D88" s="14">
        <v>885221</v>
      </c>
      <c r="E88" s="29">
        <v>-0.42720000000000002</v>
      </c>
      <c r="F88" s="14">
        <v>603543</v>
      </c>
      <c r="G88" s="29">
        <v>-0.15989999999999999</v>
      </c>
      <c r="H88" s="29">
        <v>6.9999999999999999E-4</v>
      </c>
      <c r="I88" s="18">
        <v>1169.826595</v>
      </c>
      <c r="J88" s="18">
        <v>1858.6425220000001</v>
      </c>
      <c r="K88" s="29">
        <v>-0.37060199999999999</v>
      </c>
      <c r="L88" s="18">
        <v>1317.581195</v>
      </c>
      <c r="M88" s="29">
        <v>-0.112141</v>
      </c>
      <c r="N88" s="29">
        <v>2.1044158281215237E-3</v>
      </c>
      <c r="O88" s="14">
        <v>2472327</v>
      </c>
      <c r="P88" s="14">
        <v>3476681</v>
      </c>
      <c r="Q88" s="29">
        <v>-0.28889999999999999</v>
      </c>
      <c r="R88" s="29">
        <v>8.9999999999999998E-4</v>
      </c>
      <c r="S88" s="18">
        <v>5659.7067960000004</v>
      </c>
      <c r="T88" s="18">
        <v>8823.8009249999996</v>
      </c>
      <c r="U88" s="29">
        <v>-0.35858600000000002</v>
      </c>
      <c r="V88" s="29">
        <v>2.3932218711024932E-3</v>
      </c>
      <c r="W88" s="14">
        <v>31388</v>
      </c>
      <c r="X88" s="29">
        <v>8.0000000000000004E-4</v>
      </c>
      <c r="Y88" s="14">
        <v>33493</v>
      </c>
      <c r="Z88" s="29">
        <v>-6.2850000000000003E-2</v>
      </c>
    </row>
    <row r="89" spans="1:26" ht="13.75" customHeight="1" x14ac:dyDescent="0.25">
      <c r="A89" s="35"/>
      <c r="B89" s="9" t="s">
        <v>110</v>
      </c>
      <c r="C89" s="14">
        <v>3176073</v>
      </c>
      <c r="D89" s="14">
        <v>3334326</v>
      </c>
      <c r="E89" s="29">
        <v>-4.7500000000000001E-2</v>
      </c>
      <c r="F89" s="14">
        <v>3618150</v>
      </c>
      <c r="G89" s="29">
        <v>-0.1222</v>
      </c>
      <c r="H89" s="29">
        <v>4.4999999999999997E-3</v>
      </c>
      <c r="I89" s="18">
        <v>3336.8373339999998</v>
      </c>
      <c r="J89" s="18">
        <v>2653.3199960000002</v>
      </c>
      <c r="K89" s="29">
        <v>0.257608</v>
      </c>
      <c r="L89" s="18">
        <v>3625.0321859999999</v>
      </c>
      <c r="M89" s="29">
        <v>-7.9501000000000002E-2</v>
      </c>
      <c r="N89" s="29">
        <v>6.0026788000459392E-3</v>
      </c>
      <c r="O89" s="14">
        <v>14081799</v>
      </c>
      <c r="P89" s="14">
        <v>8130625</v>
      </c>
      <c r="Q89" s="29">
        <v>0.7319</v>
      </c>
      <c r="R89" s="29">
        <v>4.8999999999999998E-3</v>
      </c>
      <c r="S89" s="18">
        <v>14526.254231999999</v>
      </c>
      <c r="T89" s="18">
        <v>7841.8444609999997</v>
      </c>
      <c r="U89" s="29">
        <v>0.85240300000000002</v>
      </c>
      <c r="V89" s="29">
        <v>6.1424647223399286E-3</v>
      </c>
      <c r="W89" s="14">
        <v>182567</v>
      </c>
      <c r="X89" s="29">
        <v>4.4000000000000003E-3</v>
      </c>
      <c r="Y89" s="14">
        <v>181787</v>
      </c>
      <c r="Z89" s="29">
        <v>4.2900000000000004E-3</v>
      </c>
    </row>
    <row r="90" spans="1:26" ht="13.75" customHeight="1" x14ac:dyDescent="0.25">
      <c r="A90" s="35"/>
      <c r="B90" s="9" t="s">
        <v>111</v>
      </c>
      <c r="C90" s="14">
        <v>8887434</v>
      </c>
      <c r="D90" s="14">
        <v>22189659</v>
      </c>
      <c r="E90" s="29">
        <v>-0.59950000000000003</v>
      </c>
      <c r="F90" s="14">
        <v>13122951</v>
      </c>
      <c r="G90" s="29">
        <v>-0.32279999999999998</v>
      </c>
      <c r="H90" s="29">
        <v>1.2500000000000001E-2</v>
      </c>
      <c r="I90" s="18">
        <v>7847.9151110000003</v>
      </c>
      <c r="J90" s="18">
        <v>15751.167382</v>
      </c>
      <c r="K90" s="29">
        <v>-0.50175700000000001</v>
      </c>
      <c r="L90" s="18">
        <v>10876.626721000001</v>
      </c>
      <c r="M90" s="29">
        <v>-0.27846100000000001</v>
      </c>
      <c r="N90" s="29">
        <v>1.4117713555095305E-2</v>
      </c>
      <c r="O90" s="14">
        <v>52750101</v>
      </c>
      <c r="P90" s="14">
        <v>88047971</v>
      </c>
      <c r="Q90" s="29">
        <v>-0.40089999999999998</v>
      </c>
      <c r="R90" s="29">
        <v>1.83E-2</v>
      </c>
      <c r="S90" s="18">
        <v>45664.109529000001</v>
      </c>
      <c r="T90" s="18">
        <v>71274.090899000003</v>
      </c>
      <c r="U90" s="29">
        <v>-0.359317</v>
      </c>
      <c r="V90" s="29">
        <v>1.9309188547798856E-2</v>
      </c>
      <c r="W90" s="14">
        <v>722854</v>
      </c>
      <c r="X90" s="29">
        <v>1.7399999999999999E-2</v>
      </c>
      <c r="Y90" s="14">
        <v>682613</v>
      </c>
      <c r="Z90" s="29">
        <v>5.8950000000000002E-2</v>
      </c>
    </row>
    <row r="91" spans="1:26" ht="13.75" customHeight="1" x14ac:dyDescent="0.25">
      <c r="A91" s="35"/>
      <c r="B91" s="9" t="s">
        <v>112</v>
      </c>
      <c r="C91" s="14">
        <v>11466449</v>
      </c>
      <c r="D91" s="14">
        <v>2618269</v>
      </c>
      <c r="E91" s="29">
        <v>3.3794</v>
      </c>
      <c r="F91" s="14">
        <v>8244264</v>
      </c>
      <c r="G91" s="29">
        <v>0.39079999999999998</v>
      </c>
      <c r="H91" s="29">
        <v>1.61E-2</v>
      </c>
      <c r="I91" s="18">
        <v>4324.5618619999996</v>
      </c>
      <c r="J91" s="18">
        <v>1079.4640260000001</v>
      </c>
      <c r="K91" s="29">
        <v>3.0062120000000001</v>
      </c>
      <c r="L91" s="18">
        <v>2909.1918500000002</v>
      </c>
      <c r="M91" s="29">
        <v>0.48651699999999998</v>
      </c>
      <c r="N91" s="29">
        <v>7.7795089212204889E-3</v>
      </c>
      <c r="O91" s="14">
        <v>31313708</v>
      </c>
      <c r="P91" s="14">
        <v>10815305</v>
      </c>
      <c r="Q91" s="29">
        <v>1.8953</v>
      </c>
      <c r="R91" s="29">
        <v>1.0800000000000001E-2</v>
      </c>
      <c r="S91" s="18">
        <v>11249.53851</v>
      </c>
      <c r="T91" s="18">
        <v>4635.5654320000003</v>
      </c>
      <c r="U91" s="29">
        <v>1.4267890000000001</v>
      </c>
      <c r="V91" s="29">
        <v>4.7568968804124869E-3</v>
      </c>
      <c r="W91" s="14">
        <v>497859</v>
      </c>
      <c r="X91" s="29">
        <v>1.2E-2</v>
      </c>
      <c r="Y91" s="14">
        <v>605401</v>
      </c>
      <c r="Z91" s="29">
        <v>-0.17763999999999999</v>
      </c>
    </row>
    <row r="92" spans="1:26" ht="13.75" customHeight="1" x14ac:dyDescent="0.25">
      <c r="A92" s="35"/>
      <c r="B92" s="9" t="s">
        <v>113</v>
      </c>
      <c r="C92" s="14">
        <v>104807</v>
      </c>
      <c r="D92" s="14">
        <v>36148</v>
      </c>
      <c r="E92" s="29">
        <v>1.8994</v>
      </c>
      <c r="F92" s="14">
        <v>195296</v>
      </c>
      <c r="G92" s="29">
        <v>-0.46329999999999999</v>
      </c>
      <c r="H92" s="29">
        <v>1E-4</v>
      </c>
      <c r="I92" s="18">
        <v>14.249435</v>
      </c>
      <c r="J92" s="18">
        <v>4.5351499999999998</v>
      </c>
      <c r="K92" s="29">
        <v>2.1419990000000002</v>
      </c>
      <c r="L92" s="18">
        <v>25.094742</v>
      </c>
      <c r="M92" s="29">
        <v>-0.432174</v>
      </c>
      <c r="N92" s="29">
        <v>2.5633488487914591E-5</v>
      </c>
      <c r="O92" s="14">
        <v>2212749</v>
      </c>
      <c r="P92" s="14">
        <v>127500</v>
      </c>
      <c r="Q92" s="29">
        <v>16.354900000000001</v>
      </c>
      <c r="R92" s="29">
        <v>8.0000000000000004E-4</v>
      </c>
      <c r="S92" s="18">
        <v>294.75127600000002</v>
      </c>
      <c r="T92" s="18">
        <v>15.811518</v>
      </c>
      <c r="U92" s="29">
        <v>17.641555</v>
      </c>
      <c r="V92" s="29">
        <v>1.2463635055390374E-4</v>
      </c>
      <c r="W92" s="14">
        <v>1766</v>
      </c>
      <c r="X92" s="29">
        <v>0</v>
      </c>
      <c r="Y92" s="14">
        <v>1106</v>
      </c>
      <c r="Z92" s="29">
        <v>0.59675</v>
      </c>
    </row>
    <row r="93" spans="1:26" ht="13.75" customHeight="1" x14ac:dyDescent="0.25">
      <c r="A93" s="35"/>
      <c r="B93" s="9" t="s">
        <v>114</v>
      </c>
      <c r="C93" s="14">
        <v>8180515</v>
      </c>
      <c r="D93" s="14">
        <v>12682664</v>
      </c>
      <c r="E93" s="29">
        <v>-0.35499999999999998</v>
      </c>
      <c r="F93" s="14">
        <v>8026560</v>
      </c>
      <c r="G93" s="29">
        <v>1.9199999999999998E-2</v>
      </c>
      <c r="H93" s="29">
        <v>1.15E-2</v>
      </c>
      <c r="I93" s="18">
        <v>3150.7600560000001</v>
      </c>
      <c r="J93" s="18">
        <v>4490.1323259999999</v>
      </c>
      <c r="K93" s="29">
        <v>-0.298292</v>
      </c>
      <c r="L93" s="18">
        <v>3048.0155589999999</v>
      </c>
      <c r="M93" s="29">
        <v>3.3709000000000003E-2</v>
      </c>
      <c r="N93" s="29">
        <v>5.6679420358531499E-3</v>
      </c>
      <c r="O93" s="14">
        <v>35940809</v>
      </c>
      <c r="P93" s="14">
        <v>51135648</v>
      </c>
      <c r="Q93" s="29">
        <v>-0.29709999999999998</v>
      </c>
      <c r="R93" s="29">
        <v>1.2500000000000001E-2</v>
      </c>
      <c r="S93" s="18">
        <v>13544.964246</v>
      </c>
      <c r="T93" s="18">
        <v>19386.120588000002</v>
      </c>
      <c r="U93" s="29">
        <v>-0.30130600000000002</v>
      </c>
      <c r="V93" s="29">
        <v>5.7275236766220084E-3</v>
      </c>
      <c r="W93" s="14">
        <v>595415</v>
      </c>
      <c r="X93" s="29">
        <v>1.43E-2</v>
      </c>
      <c r="Y93" s="14">
        <v>423250</v>
      </c>
      <c r="Z93" s="29">
        <v>0.40677000000000002</v>
      </c>
    </row>
    <row r="94" spans="1:26" ht="13.75" customHeight="1" x14ac:dyDescent="0.25">
      <c r="A94" s="35"/>
      <c r="B94" s="9" t="s">
        <v>115</v>
      </c>
      <c r="C94" s="14">
        <v>2704939</v>
      </c>
      <c r="D94" s="14">
        <v>5824264</v>
      </c>
      <c r="E94" s="29">
        <v>-0.53559999999999997</v>
      </c>
      <c r="F94" s="14">
        <v>2810618</v>
      </c>
      <c r="G94" s="29">
        <v>-3.7600000000000001E-2</v>
      </c>
      <c r="H94" s="29">
        <v>3.8E-3</v>
      </c>
      <c r="I94" s="18">
        <v>771.88465699999995</v>
      </c>
      <c r="J94" s="18">
        <v>1682.407285</v>
      </c>
      <c r="K94" s="29">
        <v>-0.54120199999999996</v>
      </c>
      <c r="L94" s="18">
        <v>793.45044800000005</v>
      </c>
      <c r="M94" s="29">
        <v>-2.7179999999999999E-2</v>
      </c>
      <c r="N94" s="29">
        <v>1.3885530527496283E-3</v>
      </c>
      <c r="O94" s="14">
        <v>14782799</v>
      </c>
      <c r="P94" s="14">
        <v>22194705</v>
      </c>
      <c r="Q94" s="29">
        <v>-0.33389999999999997</v>
      </c>
      <c r="R94" s="29">
        <v>5.1000000000000004E-3</v>
      </c>
      <c r="S94" s="18">
        <v>4215.2427690000004</v>
      </c>
      <c r="T94" s="18">
        <v>6615.1793820000003</v>
      </c>
      <c r="U94" s="29">
        <v>-0.362792</v>
      </c>
      <c r="V94" s="29">
        <v>1.7824264666691108E-3</v>
      </c>
      <c r="W94" s="14">
        <v>194588</v>
      </c>
      <c r="X94" s="29">
        <v>4.7000000000000002E-3</v>
      </c>
      <c r="Y94" s="14">
        <v>253070</v>
      </c>
      <c r="Z94" s="29">
        <v>-0.23108999999999999</v>
      </c>
    </row>
    <row r="95" spans="1:26" ht="13.75" customHeight="1" x14ac:dyDescent="0.25">
      <c r="A95" s="35"/>
      <c r="B95" s="9" t="s">
        <v>116</v>
      </c>
      <c r="C95" s="14">
        <v>5539992</v>
      </c>
      <c r="D95" s="14">
        <v>9270643</v>
      </c>
      <c r="E95" s="29">
        <v>-0.40239999999999998</v>
      </c>
      <c r="F95" s="14">
        <v>6397198</v>
      </c>
      <c r="G95" s="29">
        <v>-0.13400000000000001</v>
      </c>
      <c r="H95" s="29">
        <v>7.7999999999999996E-3</v>
      </c>
      <c r="I95" s="18">
        <v>2497.8283110000002</v>
      </c>
      <c r="J95" s="18">
        <v>3899.790094</v>
      </c>
      <c r="K95" s="29">
        <v>-0.35949700000000001</v>
      </c>
      <c r="L95" s="18">
        <v>2863.741501</v>
      </c>
      <c r="M95" s="29">
        <v>-0.127775</v>
      </c>
      <c r="N95" s="29">
        <v>4.4933748780078405E-3</v>
      </c>
      <c r="O95" s="14">
        <v>43956932</v>
      </c>
      <c r="P95" s="14">
        <v>37337097</v>
      </c>
      <c r="Q95" s="29">
        <v>0.17730000000000001</v>
      </c>
      <c r="R95" s="29">
        <v>1.52E-2</v>
      </c>
      <c r="S95" s="18">
        <v>20161.145983999999</v>
      </c>
      <c r="T95" s="18">
        <v>15729.237085999999</v>
      </c>
      <c r="U95" s="29">
        <v>0.28176200000000001</v>
      </c>
      <c r="V95" s="29">
        <v>8.5251934869664554E-3</v>
      </c>
      <c r="W95" s="14">
        <v>446438</v>
      </c>
      <c r="X95" s="29">
        <v>1.0699999999999999E-2</v>
      </c>
      <c r="Y95" s="14">
        <v>399271</v>
      </c>
      <c r="Z95" s="29">
        <v>0.11813</v>
      </c>
    </row>
    <row r="96" spans="1:26" ht="13.75" customHeight="1" x14ac:dyDescent="0.25">
      <c r="A96" s="35"/>
      <c r="B96" s="9" t="s">
        <v>117</v>
      </c>
      <c r="C96" s="14">
        <v>107435</v>
      </c>
      <c r="D96" s="14">
        <v>543905</v>
      </c>
      <c r="E96" s="29">
        <v>-0.80249999999999999</v>
      </c>
      <c r="F96" s="14">
        <v>28214</v>
      </c>
      <c r="G96" s="29">
        <v>2.8079000000000001</v>
      </c>
      <c r="H96" s="29">
        <v>2.0000000000000001E-4</v>
      </c>
      <c r="I96" s="18">
        <v>37.828688999999997</v>
      </c>
      <c r="J96" s="18">
        <v>187.38059000000001</v>
      </c>
      <c r="K96" s="29">
        <v>-0.79811799999999999</v>
      </c>
      <c r="L96" s="18">
        <v>10.090982</v>
      </c>
      <c r="M96" s="29">
        <v>2.7487620000000001</v>
      </c>
      <c r="N96" s="29">
        <v>6.8050506142482229E-5</v>
      </c>
      <c r="O96" s="14">
        <v>303205</v>
      </c>
      <c r="P96" s="14">
        <v>1336768</v>
      </c>
      <c r="Q96" s="29">
        <v>-0.7732</v>
      </c>
      <c r="R96" s="29">
        <v>1E-4</v>
      </c>
      <c r="S96" s="18">
        <v>106.94902</v>
      </c>
      <c r="T96" s="18">
        <v>456.204004</v>
      </c>
      <c r="U96" s="29">
        <v>-0.76556800000000003</v>
      </c>
      <c r="V96" s="29">
        <v>4.5223673766611484E-5</v>
      </c>
      <c r="W96" s="14">
        <v>12081</v>
      </c>
      <c r="X96" s="29">
        <v>2.9999999999999997E-4</v>
      </c>
      <c r="Y96" s="14">
        <v>12490</v>
      </c>
      <c r="Z96" s="29">
        <v>-3.2750000000000001E-2</v>
      </c>
    </row>
    <row r="97" spans="1:26" ht="13.75" customHeight="1" x14ac:dyDescent="0.25">
      <c r="A97" s="35"/>
      <c r="B97" s="9" t="s">
        <v>118</v>
      </c>
      <c r="C97" s="14">
        <v>8604151</v>
      </c>
      <c r="D97" s="14">
        <v>7728499</v>
      </c>
      <c r="E97" s="29">
        <v>0.1133</v>
      </c>
      <c r="F97" s="14">
        <v>8959414</v>
      </c>
      <c r="G97" s="29">
        <v>-3.9699999999999999E-2</v>
      </c>
      <c r="H97" s="29">
        <v>1.21E-2</v>
      </c>
      <c r="I97" s="18">
        <v>4039.8819520000002</v>
      </c>
      <c r="J97" s="18">
        <v>2985.9947470000002</v>
      </c>
      <c r="K97" s="29">
        <v>0.35294300000000001</v>
      </c>
      <c r="L97" s="18">
        <v>4249.8300600000002</v>
      </c>
      <c r="M97" s="29">
        <v>-4.9402000000000001E-2</v>
      </c>
      <c r="N97" s="29">
        <v>7.2673946376909633E-3</v>
      </c>
      <c r="O97" s="14">
        <v>49841739</v>
      </c>
      <c r="P97" s="14">
        <v>28779999</v>
      </c>
      <c r="Q97" s="29">
        <v>0.73180000000000001</v>
      </c>
      <c r="R97" s="29">
        <v>1.7299999999999999E-2</v>
      </c>
      <c r="S97" s="18">
        <v>22739.854044</v>
      </c>
      <c r="T97" s="18">
        <v>11923.361128</v>
      </c>
      <c r="U97" s="29">
        <v>0.90716799999999997</v>
      </c>
      <c r="V97" s="29">
        <v>9.6156069572794298E-3</v>
      </c>
      <c r="W97" s="14">
        <v>434255</v>
      </c>
      <c r="X97" s="29">
        <v>1.04E-2</v>
      </c>
      <c r="Y97" s="14">
        <v>381022</v>
      </c>
      <c r="Z97" s="29">
        <v>0.13971</v>
      </c>
    </row>
    <row r="98" spans="1:26" ht="13.75" customHeight="1" x14ac:dyDescent="0.25">
      <c r="A98" s="35"/>
      <c r="B98" s="9" t="s">
        <v>119</v>
      </c>
      <c r="C98" s="14">
        <v>3183584</v>
      </c>
      <c r="D98" s="14">
        <v>3181153</v>
      </c>
      <c r="E98" s="29">
        <v>8.0000000000000004E-4</v>
      </c>
      <c r="F98" s="14">
        <v>2710099</v>
      </c>
      <c r="G98" s="29">
        <v>0.17469999999999999</v>
      </c>
      <c r="H98" s="29">
        <v>4.4999999999999997E-3</v>
      </c>
      <c r="I98" s="18">
        <v>2954.2175849999999</v>
      </c>
      <c r="J98" s="18">
        <v>2626.3156389999999</v>
      </c>
      <c r="K98" s="29">
        <v>0.124852</v>
      </c>
      <c r="L98" s="18">
        <v>2531.0747959999999</v>
      </c>
      <c r="M98" s="29">
        <v>0.16717899999999999</v>
      </c>
      <c r="N98" s="29">
        <v>5.3143793038736157E-3</v>
      </c>
      <c r="O98" s="14">
        <v>17756349</v>
      </c>
      <c r="P98" s="14">
        <v>13991248</v>
      </c>
      <c r="Q98" s="29">
        <v>0.26910000000000001</v>
      </c>
      <c r="R98" s="29">
        <v>6.1999999999999998E-3</v>
      </c>
      <c r="S98" s="18">
        <v>16098.172724</v>
      </c>
      <c r="T98" s="18">
        <v>12771.488926</v>
      </c>
      <c r="U98" s="29">
        <v>0.26047700000000001</v>
      </c>
      <c r="V98" s="29">
        <v>6.8071545817693264E-3</v>
      </c>
      <c r="W98" s="14">
        <v>160698</v>
      </c>
      <c r="X98" s="29">
        <v>3.8999999999999998E-3</v>
      </c>
      <c r="Y98" s="14">
        <v>96339</v>
      </c>
      <c r="Z98" s="29">
        <v>0.66805000000000003</v>
      </c>
    </row>
    <row r="99" spans="1:26" ht="13.75" customHeight="1" x14ac:dyDescent="0.25">
      <c r="A99" s="35"/>
      <c r="B99" s="9" t="s">
        <v>120</v>
      </c>
      <c r="C99" s="14">
        <v>1512817</v>
      </c>
      <c r="D99" s="14">
        <v>815656</v>
      </c>
      <c r="E99" s="29">
        <v>0.85470000000000002</v>
      </c>
      <c r="F99" s="14">
        <v>1607317</v>
      </c>
      <c r="G99" s="29">
        <v>-5.8799999999999998E-2</v>
      </c>
      <c r="H99" s="29">
        <v>2.0999999999999999E-3</v>
      </c>
      <c r="I99" s="18">
        <v>4311.7447689999999</v>
      </c>
      <c r="J99" s="18">
        <v>2105.169026</v>
      </c>
      <c r="K99" s="29">
        <v>1.04817</v>
      </c>
      <c r="L99" s="18">
        <v>4444.7008759999999</v>
      </c>
      <c r="M99" s="29">
        <v>-2.9912999999999999E-2</v>
      </c>
      <c r="N99" s="29">
        <v>7.7564520908364049E-3</v>
      </c>
      <c r="O99" s="14">
        <v>7543836</v>
      </c>
      <c r="P99" s="14">
        <v>3412318</v>
      </c>
      <c r="Q99" s="29">
        <v>1.2108000000000001</v>
      </c>
      <c r="R99" s="29">
        <v>2.5999999999999999E-3</v>
      </c>
      <c r="S99" s="18">
        <v>19264.823784</v>
      </c>
      <c r="T99" s="18">
        <v>8831.52592</v>
      </c>
      <c r="U99" s="29">
        <v>1.18137</v>
      </c>
      <c r="V99" s="29">
        <v>8.1461812925342734E-3</v>
      </c>
      <c r="W99" s="14">
        <v>175400</v>
      </c>
      <c r="X99" s="29">
        <v>4.1999999999999997E-3</v>
      </c>
      <c r="Y99" s="14">
        <v>135308</v>
      </c>
      <c r="Z99" s="29">
        <v>0.29630000000000001</v>
      </c>
    </row>
    <row r="100" spans="1:26" ht="13.75" customHeight="1" x14ac:dyDescent="0.25">
      <c r="A100" s="35"/>
      <c r="B100" s="9" t="s">
        <v>121</v>
      </c>
      <c r="C100" s="14">
        <v>1134</v>
      </c>
      <c r="D100" s="14">
        <v>0</v>
      </c>
      <c r="E100" s="29"/>
      <c r="F100" s="14">
        <v>0</v>
      </c>
      <c r="G100" s="29"/>
      <c r="H100" s="29">
        <v>0</v>
      </c>
      <c r="I100" s="18">
        <v>1.3677600000000001</v>
      </c>
      <c r="J100" s="18">
        <v>0</v>
      </c>
      <c r="K100" s="29"/>
      <c r="L100" s="18">
        <v>0</v>
      </c>
      <c r="M100" s="29"/>
      <c r="N100" s="29">
        <v>2.460480728831007E-6</v>
      </c>
      <c r="O100" s="14">
        <v>1134</v>
      </c>
      <c r="P100" s="14">
        <v>0</v>
      </c>
      <c r="Q100" s="29"/>
      <c r="R100" s="29">
        <v>0</v>
      </c>
      <c r="S100" s="18">
        <v>1.3677600000000001</v>
      </c>
      <c r="T100" s="18">
        <v>0</v>
      </c>
      <c r="U100" s="29"/>
      <c r="V100" s="29">
        <v>5.783609053268607E-7</v>
      </c>
      <c r="W100" s="14">
        <v>65</v>
      </c>
      <c r="X100" s="29">
        <v>0</v>
      </c>
      <c r="Y100" s="14">
        <v>0</v>
      </c>
      <c r="Z100" s="29"/>
    </row>
    <row r="101" spans="1:26" ht="13.75" customHeight="1" x14ac:dyDescent="0.25">
      <c r="A101" s="35"/>
      <c r="B101" s="9" t="s">
        <v>122</v>
      </c>
      <c r="C101" s="14">
        <v>6749682</v>
      </c>
      <c r="D101" s="14">
        <v>6387961</v>
      </c>
      <c r="E101" s="29">
        <v>5.6599999999999998E-2</v>
      </c>
      <c r="F101" s="14">
        <v>3442207</v>
      </c>
      <c r="G101" s="29">
        <v>0.96089999999999998</v>
      </c>
      <c r="H101" s="29">
        <v>9.4999999999999998E-3</v>
      </c>
      <c r="I101" s="18">
        <v>35.122388000000001</v>
      </c>
      <c r="J101" s="18">
        <v>23.731687000000001</v>
      </c>
      <c r="K101" s="29">
        <v>0.47997899999999999</v>
      </c>
      <c r="L101" s="18">
        <v>14.721831</v>
      </c>
      <c r="M101" s="29">
        <v>1.3857349999999999</v>
      </c>
      <c r="N101" s="29">
        <v>6.3182107112743038E-5</v>
      </c>
      <c r="O101" s="14">
        <v>25711066</v>
      </c>
      <c r="P101" s="14">
        <v>18722564</v>
      </c>
      <c r="Q101" s="29">
        <v>0.37330000000000002</v>
      </c>
      <c r="R101" s="29">
        <v>8.8999999999999999E-3</v>
      </c>
      <c r="S101" s="18">
        <v>106.627115</v>
      </c>
      <c r="T101" s="18">
        <v>78.086922999999999</v>
      </c>
      <c r="U101" s="29">
        <v>0.36549300000000001</v>
      </c>
      <c r="V101" s="29">
        <v>4.5087555392606366E-5</v>
      </c>
      <c r="W101" s="14">
        <v>1023972</v>
      </c>
      <c r="X101" s="29">
        <v>2.46E-2</v>
      </c>
      <c r="Y101" s="14">
        <v>541969</v>
      </c>
      <c r="Z101" s="29">
        <v>0.88936000000000004</v>
      </c>
    </row>
    <row r="102" spans="1:26" ht="13.75" customHeight="1" x14ac:dyDescent="0.25">
      <c r="A102" s="35"/>
      <c r="B102" s="9" t="s">
        <v>123</v>
      </c>
      <c r="C102" s="14">
        <v>1818450</v>
      </c>
      <c r="D102" s="14">
        <v>4224597</v>
      </c>
      <c r="E102" s="29">
        <v>-0.5696</v>
      </c>
      <c r="F102" s="14">
        <v>1065278</v>
      </c>
      <c r="G102" s="29">
        <v>0.70699999999999996</v>
      </c>
      <c r="H102" s="29">
        <v>2.5999999999999999E-3</v>
      </c>
      <c r="I102" s="18">
        <v>2.577178</v>
      </c>
      <c r="J102" s="18">
        <v>9.9646519999999992</v>
      </c>
      <c r="K102" s="29">
        <v>-0.74136800000000003</v>
      </c>
      <c r="L102" s="18">
        <v>1.6589799999999999</v>
      </c>
      <c r="M102" s="29">
        <v>0.55347100000000005</v>
      </c>
      <c r="N102" s="29">
        <v>4.6361180351576572E-6</v>
      </c>
      <c r="O102" s="14">
        <v>7140397</v>
      </c>
      <c r="P102" s="14">
        <v>12507627</v>
      </c>
      <c r="Q102" s="29">
        <v>-0.42909999999999998</v>
      </c>
      <c r="R102" s="29">
        <v>2.5000000000000001E-3</v>
      </c>
      <c r="S102" s="18">
        <v>11.085449000000001</v>
      </c>
      <c r="T102" s="18">
        <v>28.380357</v>
      </c>
      <c r="U102" s="29">
        <v>-0.60939699999999997</v>
      </c>
      <c r="V102" s="29">
        <v>4.6875112004991679E-6</v>
      </c>
      <c r="W102" s="14">
        <v>439869</v>
      </c>
      <c r="X102" s="29">
        <v>1.06E-2</v>
      </c>
      <c r="Y102" s="14">
        <v>254193</v>
      </c>
      <c r="Z102" s="29">
        <v>0.73045000000000004</v>
      </c>
    </row>
    <row r="103" spans="1:26" ht="13.75" customHeight="1" x14ac:dyDescent="0.25">
      <c r="A103" s="35"/>
      <c r="B103" s="9" t="s">
        <v>124</v>
      </c>
      <c r="C103" s="14">
        <v>4560553</v>
      </c>
      <c r="D103" s="14">
        <v>9659841</v>
      </c>
      <c r="E103" s="29">
        <v>-0.52790000000000004</v>
      </c>
      <c r="F103" s="14">
        <v>6629164</v>
      </c>
      <c r="G103" s="29">
        <v>-0.312</v>
      </c>
      <c r="H103" s="29">
        <v>6.4000000000000003E-3</v>
      </c>
      <c r="I103" s="18">
        <v>51.012182000000003</v>
      </c>
      <c r="J103" s="18">
        <v>110.631384</v>
      </c>
      <c r="K103" s="29">
        <v>-0.53890000000000005</v>
      </c>
      <c r="L103" s="18">
        <v>73.291319000000001</v>
      </c>
      <c r="M103" s="29">
        <v>-0.303981</v>
      </c>
      <c r="N103" s="29">
        <v>9.1766458111525401E-5</v>
      </c>
      <c r="O103" s="14">
        <v>32281613</v>
      </c>
      <c r="P103" s="14">
        <v>32474748</v>
      </c>
      <c r="Q103" s="29">
        <v>-5.8999999999999999E-3</v>
      </c>
      <c r="R103" s="29">
        <v>1.12E-2</v>
      </c>
      <c r="S103" s="18">
        <v>378.63597700000003</v>
      </c>
      <c r="T103" s="18">
        <v>358.13628199999999</v>
      </c>
      <c r="U103" s="29">
        <v>5.7239999999999999E-2</v>
      </c>
      <c r="V103" s="29">
        <v>1.6010721650511816E-4</v>
      </c>
      <c r="W103" s="14">
        <v>392432</v>
      </c>
      <c r="X103" s="29">
        <v>9.4000000000000004E-3</v>
      </c>
      <c r="Y103" s="14">
        <v>380226</v>
      </c>
      <c r="Z103" s="29">
        <v>3.2099999999999997E-2</v>
      </c>
    </row>
    <row r="104" spans="1:26" ht="13.75" customHeight="1" x14ac:dyDescent="0.25">
      <c r="A104" s="35"/>
      <c r="B104" s="9" t="s">
        <v>125</v>
      </c>
      <c r="C104" s="14">
        <v>716501</v>
      </c>
      <c r="D104" s="14">
        <v>1371700</v>
      </c>
      <c r="E104" s="29">
        <v>-0.47770000000000001</v>
      </c>
      <c r="F104" s="14">
        <v>643360</v>
      </c>
      <c r="G104" s="29">
        <v>0.1137</v>
      </c>
      <c r="H104" s="29">
        <v>1E-3</v>
      </c>
      <c r="I104" s="18">
        <v>3.8292079999999999</v>
      </c>
      <c r="J104" s="18">
        <v>5.0794620000000004</v>
      </c>
      <c r="K104" s="29">
        <v>-0.246139</v>
      </c>
      <c r="L104" s="18">
        <v>3.0131350000000001</v>
      </c>
      <c r="M104" s="29">
        <v>0.270839</v>
      </c>
      <c r="N104" s="29">
        <v>6.8884106061630129E-6</v>
      </c>
      <c r="O104" s="14">
        <v>4604117</v>
      </c>
      <c r="P104" s="14">
        <v>3997536</v>
      </c>
      <c r="Q104" s="29">
        <v>0.1517</v>
      </c>
      <c r="R104" s="29">
        <v>1.6000000000000001E-3</v>
      </c>
      <c r="S104" s="18">
        <v>20.524276</v>
      </c>
      <c r="T104" s="18">
        <v>18.771882999999999</v>
      </c>
      <c r="U104" s="29">
        <v>9.3352000000000004E-2</v>
      </c>
      <c r="V104" s="29">
        <v>8.6787439671714026E-6</v>
      </c>
      <c r="W104" s="14">
        <v>59867</v>
      </c>
      <c r="X104" s="29">
        <v>1.4E-3</v>
      </c>
      <c r="Y104" s="14">
        <v>40833</v>
      </c>
      <c r="Z104" s="29">
        <v>0.46614</v>
      </c>
    </row>
    <row r="105" spans="1:26" ht="13.75" customHeight="1" x14ac:dyDescent="0.25">
      <c r="A105" s="35"/>
      <c r="B105" s="9" t="s">
        <v>126</v>
      </c>
      <c r="C105" s="14">
        <v>328814</v>
      </c>
      <c r="D105" s="14">
        <v>1085580</v>
      </c>
      <c r="E105" s="29">
        <v>-0.69710000000000005</v>
      </c>
      <c r="F105" s="14">
        <v>175340</v>
      </c>
      <c r="G105" s="29">
        <v>0.87529999999999997</v>
      </c>
      <c r="H105" s="29">
        <v>5.0000000000000001E-4</v>
      </c>
      <c r="I105" s="18">
        <v>1.510567</v>
      </c>
      <c r="J105" s="18">
        <v>2.8477299999999999</v>
      </c>
      <c r="K105" s="29">
        <v>-0.46955400000000003</v>
      </c>
      <c r="L105" s="18">
        <v>0.49005500000000002</v>
      </c>
      <c r="M105" s="29">
        <v>2.0824440000000002</v>
      </c>
      <c r="N105" s="29">
        <v>2.7173780437416414E-6</v>
      </c>
      <c r="O105" s="14">
        <v>997101</v>
      </c>
      <c r="P105" s="14">
        <v>3200694</v>
      </c>
      <c r="Q105" s="29">
        <v>-0.6885</v>
      </c>
      <c r="R105" s="29">
        <v>2.9999999999999997E-4</v>
      </c>
      <c r="S105" s="18">
        <v>3.2553990000000002</v>
      </c>
      <c r="T105" s="18">
        <v>8.005941</v>
      </c>
      <c r="U105" s="29">
        <v>-0.59337700000000004</v>
      </c>
      <c r="V105" s="29">
        <v>1.3765540100896041E-6</v>
      </c>
      <c r="W105" s="14">
        <v>48058</v>
      </c>
      <c r="X105" s="29">
        <v>1.1999999999999999E-3</v>
      </c>
      <c r="Y105" s="14">
        <v>26598</v>
      </c>
      <c r="Z105" s="29">
        <v>0.80683000000000005</v>
      </c>
    </row>
    <row r="106" spans="1:26" ht="13.75" customHeight="1" x14ac:dyDescent="0.25">
      <c r="A106" s="35"/>
      <c r="B106" s="9" t="s">
        <v>127</v>
      </c>
      <c r="C106" s="14">
        <v>264254</v>
      </c>
      <c r="D106" s="14">
        <v>942721</v>
      </c>
      <c r="E106" s="29">
        <v>-0.71970000000000001</v>
      </c>
      <c r="F106" s="14">
        <v>146411</v>
      </c>
      <c r="G106" s="29">
        <v>0.80489999999999995</v>
      </c>
      <c r="H106" s="29">
        <v>4.0000000000000002E-4</v>
      </c>
      <c r="I106" s="18">
        <v>1.0957300000000001</v>
      </c>
      <c r="J106" s="18">
        <v>2.9096280000000001</v>
      </c>
      <c r="K106" s="29">
        <v>-0.62341199999999997</v>
      </c>
      <c r="L106" s="18">
        <v>0.29080499999999998</v>
      </c>
      <c r="M106" s="29">
        <v>2.7679200000000002</v>
      </c>
      <c r="N106" s="29">
        <v>1.9711225280765629E-6</v>
      </c>
      <c r="O106" s="14">
        <v>1045902</v>
      </c>
      <c r="P106" s="14">
        <v>2744536</v>
      </c>
      <c r="Q106" s="29">
        <v>-0.61890000000000001</v>
      </c>
      <c r="R106" s="29">
        <v>4.0000000000000002E-4</v>
      </c>
      <c r="S106" s="18">
        <v>2.835683</v>
      </c>
      <c r="T106" s="18">
        <v>7.4852790000000002</v>
      </c>
      <c r="U106" s="29">
        <v>-0.62116499999999997</v>
      </c>
      <c r="V106" s="29">
        <v>1.1990759980552056E-6</v>
      </c>
      <c r="W106" s="14">
        <v>43099</v>
      </c>
      <c r="X106" s="29">
        <v>1E-3</v>
      </c>
      <c r="Y106" s="14">
        <v>18939</v>
      </c>
      <c r="Z106" s="29">
        <v>1.2756700000000001</v>
      </c>
    </row>
    <row r="107" spans="1:26" ht="13.75" customHeight="1" x14ac:dyDescent="0.25">
      <c r="A107" s="35"/>
      <c r="B107" s="9" t="s">
        <v>128</v>
      </c>
      <c r="C107" s="14">
        <v>4068940</v>
      </c>
      <c r="D107" s="14">
        <v>1535504</v>
      </c>
      <c r="E107" s="29">
        <v>1.6498999999999999</v>
      </c>
      <c r="F107" s="14">
        <v>908081</v>
      </c>
      <c r="G107" s="29">
        <v>3.4807999999999999</v>
      </c>
      <c r="H107" s="29">
        <v>5.7000000000000002E-3</v>
      </c>
      <c r="I107" s="18">
        <v>16.242757000000001</v>
      </c>
      <c r="J107" s="18">
        <v>4.327248</v>
      </c>
      <c r="K107" s="29">
        <v>2.7536</v>
      </c>
      <c r="L107" s="18">
        <v>2.0090530000000002</v>
      </c>
      <c r="M107" s="29">
        <v>7.0847829999999998</v>
      </c>
      <c r="N107" s="29">
        <v>2.9219300594830192E-5</v>
      </c>
      <c r="O107" s="14">
        <v>7936001</v>
      </c>
      <c r="P107" s="14">
        <v>5127141</v>
      </c>
      <c r="Q107" s="29">
        <v>0.54779999999999995</v>
      </c>
      <c r="R107" s="29">
        <v>2.7000000000000001E-3</v>
      </c>
      <c r="S107" s="18">
        <v>24.054093999999999</v>
      </c>
      <c r="T107" s="18">
        <v>15.278247</v>
      </c>
      <c r="U107" s="29">
        <v>0.57440100000000005</v>
      </c>
      <c r="V107" s="29">
        <v>1.0171336771551592E-5</v>
      </c>
      <c r="W107" s="14">
        <v>372865</v>
      </c>
      <c r="X107" s="29">
        <v>8.9999999999999993E-3</v>
      </c>
      <c r="Y107" s="14">
        <v>142868</v>
      </c>
      <c r="Z107" s="29">
        <v>1.6098600000000001</v>
      </c>
    </row>
    <row r="108" spans="1:26" ht="13.75" customHeight="1" x14ac:dyDescent="0.25">
      <c r="A108" s="35"/>
      <c r="B108" s="9" t="s">
        <v>129</v>
      </c>
      <c r="C108" s="14">
        <v>2356869</v>
      </c>
      <c r="D108" s="14">
        <v>3698163</v>
      </c>
      <c r="E108" s="29">
        <v>-0.36270000000000002</v>
      </c>
      <c r="F108" s="14">
        <v>3522192</v>
      </c>
      <c r="G108" s="29">
        <v>-0.33090000000000003</v>
      </c>
      <c r="H108" s="29">
        <v>3.3E-3</v>
      </c>
      <c r="I108" s="18">
        <v>16.214511000000002</v>
      </c>
      <c r="J108" s="18">
        <v>23.197889</v>
      </c>
      <c r="K108" s="29">
        <v>-0.301035</v>
      </c>
      <c r="L108" s="18">
        <v>19.197744</v>
      </c>
      <c r="M108" s="29">
        <v>-0.15539500000000001</v>
      </c>
      <c r="N108" s="29">
        <v>2.9168488508889267E-5</v>
      </c>
      <c r="O108" s="14">
        <v>12994779</v>
      </c>
      <c r="P108" s="14">
        <v>13882184</v>
      </c>
      <c r="Q108" s="29">
        <v>-6.3899999999999998E-2</v>
      </c>
      <c r="R108" s="29">
        <v>4.4999999999999997E-3</v>
      </c>
      <c r="S108" s="18">
        <v>76.423317999999995</v>
      </c>
      <c r="T108" s="18">
        <v>87.608948999999996</v>
      </c>
      <c r="U108" s="29">
        <v>-0.12767700000000001</v>
      </c>
      <c r="V108" s="29">
        <v>3.2315800569224545E-5</v>
      </c>
      <c r="W108" s="14">
        <v>182145</v>
      </c>
      <c r="X108" s="29">
        <v>4.4000000000000003E-3</v>
      </c>
      <c r="Y108" s="14">
        <v>173998</v>
      </c>
      <c r="Z108" s="29">
        <v>4.6820000000000001E-2</v>
      </c>
    </row>
    <row r="109" spans="1:26" ht="13.75" customHeight="1" x14ac:dyDescent="0.25">
      <c r="A109" s="35"/>
      <c r="B109" s="9" t="s">
        <v>130</v>
      </c>
      <c r="C109" s="14">
        <v>514492</v>
      </c>
      <c r="D109" s="14">
        <v>1844871</v>
      </c>
      <c r="E109" s="29">
        <v>-0.72109999999999996</v>
      </c>
      <c r="F109" s="14">
        <v>279070</v>
      </c>
      <c r="G109" s="29">
        <v>0.84360000000000002</v>
      </c>
      <c r="H109" s="29">
        <v>6.9999999999999999E-4</v>
      </c>
      <c r="I109" s="18">
        <v>1.054095</v>
      </c>
      <c r="J109" s="18">
        <v>3.5083090000000001</v>
      </c>
      <c r="K109" s="29">
        <v>-0.69954300000000003</v>
      </c>
      <c r="L109" s="18">
        <v>0.699712</v>
      </c>
      <c r="M109" s="29">
        <v>0.50646999999999998</v>
      </c>
      <c r="N109" s="29">
        <v>1.8962248010302395E-6</v>
      </c>
      <c r="O109" s="14">
        <v>2051748</v>
      </c>
      <c r="P109" s="14">
        <v>4109257</v>
      </c>
      <c r="Q109" s="29">
        <v>-0.50070000000000003</v>
      </c>
      <c r="R109" s="29">
        <v>6.9999999999999999E-4</v>
      </c>
      <c r="S109" s="18">
        <v>4.3683139999999998</v>
      </c>
      <c r="T109" s="18">
        <v>9.8686389999999999</v>
      </c>
      <c r="U109" s="29">
        <v>-0.55735400000000002</v>
      </c>
      <c r="V109" s="29">
        <v>1.8471530383927003E-6</v>
      </c>
      <c r="W109" s="14">
        <v>79541</v>
      </c>
      <c r="X109" s="29">
        <v>1.9E-3</v>
      </c>
      <c r="Y109" s="14">
        <v>41240</v>
      </c>
      <c r="Z109" s="29">
        <v>0.92873000000000006</v>
      </c>
    </row>
    <row r="110" spans="1:26" ht="13.75" customHeight="1" x14ac:dyDescent="0.25">
      <c r="A110" s="35"/>
      <c r="B110" s="9" t="s">
        <v>131</v>
      </c>
      <c r="C110" s="14">
        <v>365968</v>
      </c>
      <c r="D110" s="14">
        <v>2005880</v>
      </c>
      <c r="E110" s="29">
        <v>-0.81759999999999999</v>
      </c>
      <c r="F110" s="14">
        <v>446552</v>
      </c>
      <c r="G110" s="29">
        <v>-0.18049999999999999</v>
      </c>
      <c r="H110" s="29">
        <v>5.0000000000000001E-4</v>
      </c>
      <c r="I110" s="18">
        <v>1.563504</v>
      </c>
      <c r="J110" s="18">
        <v>3.6675110000000002</v>
      </c>
      <c r="K110" s="29">
        <v>-0.57368799999999998</v>
      </c>
      <c r="L110" s="18">
        <v>1.154528</v>
      </c>
      <c r="M110" s="29">
        <v>0.35423700000000002</v>
      </c>
      <c r="N110" s="29">
        <v>2.812607081249777E-6</v>
      </c>
      <c r="O110" s="14">
        <v>2618855</v>
      </c>
      <c r="P110" s="14">
        <v>5601313</v>
      </c>
      <c r="Q110" s="29">
        <v>-0.53249999999999997</v>
      </c>
      <c r="R110" s="29">
        <v>8.9999999999999998E-4</v>
      </c>
      <c r="S110" s="18">
        <v>7.4894429999999996</v>
      </c>
      <c r="T110" s="18">
        <v>11.638223</v>
      </c>
      <c r="U110" s="29">
        <v>-0.35647899999999999</v>
      </c>
      <c r="V110" s="29">
        <v>3.166930626625957E-6</v>
      </c>
      <c r="W110" s="14">
        <v>23401</v>
      </c>
      <c r="X110" s="29">
        <v>5.9999999999999995E-4</v>
      </c>
      <c r="Y110" s="14">
        <v>52593</v>
      </c>
      <c r="Z110" s="29">
        <v>-0.55505000000000004</v>
      </c>
    </row>
    <row r="111" spans="1:26" ht="13.75" customHeight="1" x14ac:dyDescent="0.25">
      <c r="A111" s="35"/>
      <c r="B111" s="9" t="s">
        <v>132</v>
      </c>
      <c r="C111" s="14">
        <v>1240373</v>
      </c>
      <c r="D111" s="14">
        <v>1414003</v>
      </c>
      <c r="E111" s="29">
        <v>-0.12280000000000001</v>
      </c>
      <c r="F111" s="14">
        <v>659552</v>
      </c>
      <c r="G111" s="29">
        <v>0.88060000000000005</v>
      </c>
      <c r="H111" s="29">
        <v>1.6999999999999999E-3</v>
      </c>
      <c r="I111" s="18">
        <v>10.568172000000001</v>
      </c>
      <c r="J111" s="18">
        <v>9.1954689999999992</v>
      </c>
      <c r="K111" s="29">
        <v>0.14928</v>
      </c>
      <c r="L111" s="18">
        <v>4.94163</v>
      </c>
      <c r="M111" s="29">
        <v>1.1386000000000001</v>
      </c>
      <c r="N111" s="29">
        <v>1.9011218009717671E-5</v>
      </c>
      <c r="O111" s="14">
        <v>4578140</v>
      </c>
      <c r="P111" s="14">
        <v>4676820</v>
      </c>
      <c r="Q111" s="29">
        <v>-2.1100000000000001E-2</v>
      </c>
      <c r="R111" s="29">
        <v>1.6000000000000001E-3</v>
      </c>
      <c r="S111" s="18">
        <v>31.740572</v>
      </c>
      <c r="T111" s="18">
        <v>31.241855999999999</v>
      </c>
      <c r="U111" s="29">
        <v>1.5963000000000001E-2</v>
      </c>
      <c r="V111" s="29">
        <v>1.3421584164994154E-5</v>
      </c>
      <c r="W111" s="14">
        <v>147289</v>
      </c>
      <c r="X111" s="29">
        <v>3.5000000000000001E-3</v>
      </c>
      <c r="Y111" s="14">
        <v>78608</v>
      </c>
      <c r="Z111" s="29">
        <v>0.87372000000000005</v>
      </c>
    </row>
    <row r="112" spans="1:26" ht="13.75" customHeight="1" x14ac:dyDescent="0.25">
      <c r="A112" s="35"/>
      <c r="B112" s="9" t="s">
        <v>133</v>
      </c>
      <c r="C112" s="14">
        <v>2294882</v>
      </c>
      <c r="D112" s="14">
        <v>1048492</v>
      </c>
      <c r="E112" s="29">
        <v>1.1887000000000001</v>
      </c>
      <c r="F112" s="14">
        <v>1720137</v>
      </c>
      <c r="G112" s="29">
        <v>0.33410000000000001</v>
      </c>
      <c r="H112" s="29">
        <v>3.2000000000000002E-3</v>
      </c>
      <c r="I112" s="18">
        <v>5.373049</v>
      </c>
      <c r="J112" s="18">
        <v>2.3284189999999998</v>
      </c>
      <c r="K112" s="29">
        <v>1.3075950000000001</v>
      </c>
      <c r="L112" s="18">
        <v>3.5361820000000002</v>
      </c>
      <c r="M112" s="29">
        <v>0.51944900000000005</v>
      </c>
      <c r="N112" s="29">
        <v>9.6656456685125417E-6</v>
      </c>
      <c r="O112" s="14">
        <v>10262419</v>
      </c>
      <c r="P112" s="14">
        <v>1048492</v>
      </c>
      <c r="Q112" s="29">
        <v>8.7878000000000007</v>
      </c>
      <c r="R112" s="29">
        <v>3.5999999999999999E-3</v>
      </c>
      <c r="S112" s="18">
        <v>22.112908999999998</v>
      </c>
      <c r="T112" s="18">
        <v>2.3284189999999998</v>
      </c>
      <c r="U112" s="29">
        <v>8.4969629999999992</v>
      </c>
      <c r="V112" s="29">
        <v>9.3505016001714365E-6</v>
      </c>
      <c r="W112" s="14">
        <v>126394</v>
      </c>
      <c r="X112" s="29">
        <v>3.0000000000000001E-3</v>
      </c>
      <c r="Y112" s="14">
        <v>99274</v>
      </c>
      <c r="Z112" s="29">
        <v>0.27317999999999998</v>
      </c>
    </row>
    <row r="113" spans="1:26" ht="13.75" customHeight="1" x14ac:dyDescent="0.25">
      <c r="A113" s="35"/>
      <c r="B113" s="9" t="s">
        <v>134</v>
      </c>
      <c r="C113" s="14">
        <v>534975</v>
      </c>
      <c r="D113" s="14">
        <v>554995</v>
      </c>
      <c r="E113" s="29">
        <v>-3.61E-2</v>
      </c>
      <c r="F113" s="14">
        <v>377393</v>
      </c>
      <c r="G113" s="29">
        <v>0.41760000000000003</v>
      </c>
      <c r="H113" s="29">
        <v>8.0000000000000004E-4</v>
      </c>
      <c r="I113" s="18">
        <v>3.221336</v>
      </c>
      <c r="J113" s="18">
        <v>2.9472040000000002</v>
      </c>
      <c r="K113" s="29">
        <v>9.3013999999999999E-2</v>
      </c>
      <c r="L113" s="18">
        <v>1.0010509999999999</v>
      </c>
      <c r="M113" s="29">
        <v>2.2179540000000002</v>
      </c>
      <c r="N113" s="29">
        <v>5.7949019923740716E-6</v>
      </c>
      <c r="O113" s="14">
        <v>3188011</v>
      </c>
      <c r="P113" s="14">
        <v>554995</v>
      </c>
      <c r="Q113" s="29">
        <v>4.7442000000000002</v>
      </c>
      <c r="R113" s="29">
        <v>1.1000000000000001E-3</v>
      </c>
      <c r="S113" s="18">
        <v>14.953792</v>
      </c>
      <c r="T113" s="18">
        <v>2.9472040000000002</v>
      </c>
      <c r="U113" s="29">
        <v>4.0738909999999997</v>
      </c>
      <c r="V113" s="29">
        <v>6.3232501894993028E-6</v>
      </c>
      <c r="W113" s="14">
        <v>82169</v>
      </c>
      <c r="X113" s="29">
        <v>2E-3</v>
      </c>
      <c r="Y113" s="14">
        <v>38785</v>
      </c>
      <c r="Z113" s="29">
        <v>1.1185799999999999</v>
      </c>
    </row>
    <row r="114" spans="1:26" ht="13.75" customHeight="1" x14ac:dyDescent="0.25">
      <c r="A114" s="11"/>
      <c r="B114" s="13" t="s">
        <v>154</v>
      </c>
      <c r="C114" s="15">
        <v>206161685</v>
      </c>
      <c r="D114" s="15">
        <v>228250782</v>
      </c>
      <c r="E114" s="30">
        <v>-9.6799999999999997E-2</v>
      </c>
      <c r="F114" s="15">
        <v>188738557</v>
      </c>
      <c r="G114" s="30">
        <v>9.2299999999999993E-2</v>
      </c>
      <c r="H114" s="30">
        <v>0.29010000000000002</v>
      </c>
      <c r="I114" s="19">
        <v>90244.245288000006</v>
      </c>
      <c r="J114" s="19">
        <v>95113.042981000006</v>
      </c>
      <c r="K114" s="30">
        <v>-5.1189999999999999E-2</v>
      </c>
      <c r="L114" s="19">
        <v>88683.664183000001</v>
      </c>
      <c r="M114" s="30">
        <v>1.7597000000000002E-2</v>
      </c>
      <c r="N114" s="30">
        <v>0.16234151197507049</v>
      </c>
      <c r="O114" s="15">
        <v>903554089</v>
      </c>
      <c r="P114" s="15">
        <v>874476876</v>
      </c>
      <c r="Q114" s="30">
        <v>3.3300000000000003E-2</v>
      </c>
      <c r="R114" s="30">
        <v>0.31309999999999999</v>
      </c>
      <c r="S114" s="19">
        <v>400904.21597999998</v>
      </c>
      <c r="T114" s="19">
        <v>406567.45100399997</v>
      </c>
      <c r="U114" s="30">
        <v>-1.3929E-2</v>
      </c>
      <c r="V114" s="30">
        <v>0.16952339979495529</v>
      </c>
      <c r="W114" s="15">
        <v>14842406</v>
      </c>
      <c r="X114" s="30">
        <v>0.35699999999999998</v>
      </c>
      <c r="Y114" s="15">
        <v>12404291</v>
      </c>
      <c r="Z114" s="30">
        <v>0.19655</v>
      </c>
    </row>
    <row r="115" spans="1:26" ht="13.75" customHeight="1" x14ac:dyDescent="0.25">
      <c r="A115" s="35" t="s">
        <v>135</v>
      </c>
      <c r="B115" s="9" t="s">
        <v>136</v>
      </c>
      <c r="C115" s="14">
        <v>1643012</v>
      </c>
      <c r="D115" s="14">
        <v>1780598</v>
      </c>
      <c r="E115" s="29">
        <v>-7.7299999999999994E-2</v>
      </c>
      <c r="F115" s="14">
        <v>1903721</v>
      </c>
      <c r="G115" s="29">
        <v>-0.13689999999999999</v>
      </c>
      <c r="H115" s="29">
        <v>2.3E-3</v>
      </c>
      <c r="I115" s="18">
        <v>17875.528030000001</v>
      </c>
      <c r="J115" s="18">
        <v>20988.810702999999</v>
      </c>
      <c r="K115" s="29">
        <v>-0.14833099999999999</v>
      </c>
      <c r="L115" s="18">
        <v>20210.790489999999</v>
      </c>
      <c r="M115" s="29">
        <v>-0.11554499999999999</v>
      </c>
      <c r="N115" s="29">
        <v>3.2156513010684257E-2</v>
      </c>
      <c r="O115" s="14">
        <v>10649880</v>
      </c>
      <c r="P115" s="14">
        <v>8864677</v>
      </c>
      <c r="Q115" s="29">
        <v>0.2014</v>
      </c>
      <c r="R115" s="29">
        <v>3.7000000000000002E-3</v>
      </c>
      <c r="S115" s="18">
        <v>109959.293449</v>
      </c>
      <c r="T115" s="18">
        <v>107457.020474</v>
      </c>
      <c r="U115" s="29">
        <v>2.3286000000000001E-2</v>
      </c>
      <c r="V115" s="29">
        <v>4.6496575794193119E-2</v>
      </c>
      <c r="W115" s="14">
        <v>236677</v>
      </c>
      <c r="X115" s="29">
        <v>5.7000000000000002E-3</v>
      </c>
      <c r="Y115" s="14">
        <v>242976</v>
      </c>
      <c r="Z115" s="29">
        <v>-2.5899999999999999E-2</v>
      </c>
    </row>
    <row r="116" spans="1:26" ht="13.75" customHeight="1" x14ac:dyDescent="0.25">
      <c r="A116" s="35"/>
      <c r="B116" s="9" t="s">
        <v>137</v>
      </c>
      <c r="C116" s="14">
        <v>1390626</v>
      </c>
      <c r="D116" s="14">
        <v>1263716</v>
      </c>
      <c r="E116" s="29">
        <v>0.1004</v>
      </c>
      <c r="F116" s="14">
        <v>1306731</v>
      </c>
      <c r="G116" s="29">
        <v>6.4199999999999993E-2</v>
      </c>
      <c r="H116" s="29">
        <v>2E-3</v>
      </c>
      <c r="I116" s="18">
        <v>14374.475017000001</v>
      </c>
      <c r="J116" s="18">
        <v>12859.138585000001</v>
      </c>
      <c r="K116" s="29">
        <v>0.117841</v>
      </c>
      <c r="L116" s="18">
        <v>13498.140861</v>
      </c>
      <c r="M116" s="29">
        <v>6.4922999999999995E-2</v>
      </c>
      <c r="N116" s="29">
        <v>2.585842455283914E-2</v>
      </c>
      <c r="O116" s="14">
        <v>6139009</v>
      </c>
      <c r="P116" s="14">
        <v>5477634</v>
      </c>
      <c r="Q116" s="29">
        <v>0.1207</v>
      </c>
      <c r="R116" s="29">
        <v>2.0999999999999999E-3</v>
      </c>
      <c r="S116" s="18">
        <v>63251.291179</v>
      </c>
      <c r="T116" s="18">
        <v>55387.684270999998</v>
      </c>
      <c r="U116" s="29">
        <v>0.14197399999999999</v>
      </c>
      <c r="V116" s="29">
        <v>2.6745974461440104E-2</v>
      </c>
      <c r="W116" s="14">
        <v>112053</v>
      </c>
      <c r="X116" s="29">
        <v>2.7000000000000001E-3</v>
      </c>
      <c r="Y116" s="14">
        <v>145393</v>
      </c>
      <c r="Z116" s="29">
        <v>-0.2293</v>
      </c>
    </row>
    <row r="117" spans="1:26" ht="13.75" customHeight="1" x14ac:dyDescent="0.25">
      <c r="A117" s="35"/>
      <c r="B117" s="9" t="s">
        <v>138</v>
      </c>
      <c r="C117" s="14">
        <v>1656941</v>
      </c>
      <c r="D117" s="14">
        <v>1815143</v>
      </c>
      <c r="E117" s="29">
        <v>-8.72E-2</v>
      </c>
      <c r="F117" s="14">
        <v>1531230</v>
      </c>
      <c r="G117" s="29">
        <v>8.2100000000000006E-2</v>
      </c>
      <c r="H117" s="29">
        <v>2.3E-3</v>
      </c>
      <c r="I117" s="18">
        <v>17285.308022000001</v>
      </c>
      <c r="J117" s="18">
        <v>18423.662714999999</v>
      </c>
      <c r="K117" s="29">
        <v>-6.1788000000000003E-2</v>
      </c>
      <c r="L117" s="18">
        <v>15968.585798</v>
      </c>
      <c r="M117" s="29">
        <v>8.2457000000000003E-2</v>
      </c>
      <c r="N117" s="29">
        <v>3.1094758788120003E-2</v>
      </c>
      <c r="O117" s="14">
        <v>7873661</v>
      </c>
      <c r="P117" s="14">
        <v>7508283</v>
      </c>
      <c r="Q117" s="29">
        <v>4.87E-2</v>
      </c>
      <c r="R117" s="29">
        <v>2.7000000000000001E-3</v>
      </c>
      <c r="S117" s="18">
        <v>81761.658618000001</v>
      </c>
      <c r="T117" s="18">
        <v>75481.503733000005</v>
      </c>
      <c r="U117" s="29">
        <v>8.3200999999999997E-2</v>
      </c>
      <c r="V117" s="29">
        <v>3.4573131908618618E-2</v>
      </c>
      <c r="W117" s="14">
        <v>168411</v>
      </c>
      <c r="X117" s="29">
        <v>4.1000000000000003E-3</v>
      </c>
      <c r="Y117" s="14">
        <v>203593</v>
      </c>
      <c r="Z117" s="29">
        <v>-0.17280000000000001</v>
      </c>
    </row>
    <row r="118" spans="1:26" ht="13.75" customHeight="1" x14ac:dyDescent="0.25">
      <c r="A118" s="35"/>
      <c r="B118" s="9" t="s">
        <v>139</v>
      </c>
      <c r="C118" s="14">
        <v>919346</v>
      </c>
      <c r="D118" s="14">
        <v>1296576</v>
      </c>
      <c r="E118" s="29">
        <v>-0.29089999999999999</v>
      </c>
      <c r="F118" s="14">
        <v>1125997</v>
      </c>
      <c r="G118" s="29">
        <v>-0.1835</v>
      </c>
      <c r="H118" s="29">
        <v>1.2999999999999999E-3</v>
      </c>
      <c r="I118" s="18">
        <v>6850.3077949999997</v>
      </c>
      <c r="J118" s="18">
        <v>10187.411408</v>
      </c>
      <c r="K118" s="29">
        <v>-0.327571</v>
      </c>
      <c r="L118" s="18">
        <v>8184.2262380000002</v>
      </c>
      <c r="M118" s="29">
        <v>-0.16298699999999999</v>
      </c>
      <c r="N118" s="29">
        <v>1.2323105161840035E-2</v>
      </c>
      <c r="O118" s="14">
        <v>6289539</v>
      </c>
      <c r="P118" s="14">
        <v>6176430</v>
      </c>
      <c r="Q118" s="29">
        <v>1.83E-2</v>
      </c>
      <c r="R118" s="29">
        <v>2.2000000000000001E-3</v>
      </c>
      <c r="S118" s="18">
        <v>44638.128631</v>
      </c>
      <c r="T118" s="18">
        <v>50044.008420999999</v>
      </c>
      <c r="U118" s="29">
        <v>-0.10802299999999999</v>
      </c>
      <c r="V118" s="29">
        <v>1.8875349832662175E-2</v>
      </c>
      <c r="W118" s="14">
        <v>107241</v>
      </c>
      <c r="X118" s="29">
        <v>2.5999999999999999E-3</v>
      </c>
      <c r="Y118" s="14">
        <v>120447</v>
      </c>
      <c r="Z118" s="29">
        <v>-0.1096</v>
      </c>
    </row>
    <row r="119" spans="1:26" ht="13.75" customHeight="1" x14ac:dyDescent="0.25">
      <c r="A119" s="35"/>
      <c r="B119" s="9" t="s">
        <v>140</v>
      </c>
      <c r="C119" s="14">
        <v>1488220</v>
      </c>
      <c r="D119" s="14">
        <v>1350711</v>
      </c>
      <c r="E119" s="29">
        <v>0.1018</v>
      </c>
      <c r="F119" s="14">
        <v>1856501</v>
      </c>
      <c r="G119" s="29">
        <v>-0.19839999999999999</v>
      </c>
      <c r="H119" s="29">
        <v>2.0999999999999999E-3</v>
      </c>
      <c r="I119" s="18">
        <v>16065.861790999999</v>
      </c>
      <c r="J119" s="18">
        <v>16422.791826000001</v>
      </c>
      <c r="K119" s="29">
        <v>-2.1734E-2</v>
      </c>
      <c r="L119" s="18">
        <v>19636.647184000001</v>
      </c>
      <c r="M119" s="29">
        <v>-0.181843</v>
      </c>
      <c r="N119" s="29">
        <v>2.8901081570464046E-2</v>
      </c>
      <c r="O119" s="14">
        <v>10524383</v>
      </c>
      <c r="P119" s="14">
        <v>6798302</v>
      </c>
      <c r="Q119" s="29">
        <v>0.54810000000000003</v>
      </c>
      <c r="R119" s="29">
        <v>3.5999999999999999E-3</v>
      </c>
      <c r="S119" s="18">
        <v>108379.891798</v>
      </c>
      <c r="T119" s="18">
        <v>84506.272469000003</v>
      </c>
      <c r="U119" s="29">
        <v>0.28250700000000001</v>
      </c>
      <c r="V119" s="29">
        <v>4.5828721661342983E-2</v>
      </c>
      <c r="W119" s="14">
        <v>252670</v>
      </c>
      <c r="X119" s="29">
        <v>6.1000000000000004E-3</v>
      </c>
      <c r="Y119" s="14">
        <v>257908</v>
      </c>
      <c r="Z119" s="29">
        <v>-2.0299999999999999E-2</v>
      </c>
    </row>
    <row r="120" spans="1:26" ht="13.75" customHeight="1" x14ac:dyDescent="0.25">
      <c r="A120" s="35"/>
      <c r="B120" s="9" t="s">
        <v>141</v>
      </c>
      <c r="C120" s="14">
        <v>759061</v>
      </c>
      <c r="D120" s="14">
        <v>698892</v>
      </c>
      <c r="E120" s="29">
        <v>8.6099999999999996E-2</v>
      </c>
      <c r="F120" s="14">
        <v>673313</v>
      </c>
      <c r="G120" s="29">
        <v>0.12740000000000001</v>
      </c>
      <c r="H120" s="29">
        <v>1.1000000000000001E-3</v>
      </c>
      <c r="I120" s="18">
        <v>15441.416381999999</v>
      </c>
      <c r="J120" s="18">
        <v>14131.054193</v>
      </c>
      <c r="K120" s="29">
        <v>9.2729000000000006E-2</v>
      </c>
      <c r="L120" s="18">
        <v>13688.835363</v>
      </c>
      <c r="M120" s="29">
        <v>0.12803</v>
      </c>
      <c r="N120" s="29">
        <v>2.7777758842023752E-2</v>
      </c>
      <c r="O120" s="14">
        <v>3496401</v>
      </c>
      <c r="P120" s="14">
        <v>3588269</v>
      </c>
      <c r="Q120" s="29">
        <v>-2.5600000000000001E-2</v>
      </c>
      <c r="R120" s="29">
        <v>1.1999999999999999E-3</v>
      </c>
      <c r="S120" s="18">
        <v>70981.672663999998</v>
      </c>
      <c r="T120" s="18">
        <v>72392.814903999999</v>
      </c>
      <c r="U120" s="29">
        <v>-1.9493E-2</v>
      </c>
      <c r="V120" s="29">
        <v>3.0014786558728076E-2</v>
      </c>
      <c r="W120" s="14">
        <v>55783</v>
      </c>
      <c r="X120" s="29">
        <v>1.2999999999999999E-3</v>
      </c>
      <c r="Y120" s="14">
        <v>67689</v>
      </c>
      <c r="Z120" s="29">
        <v>-0.1759</v>
      </c>
    </row>
    <row r="121" spans="1:26" ht="13.75" customHeight="1" x14ac:dyDescent="0.25">
      <c r="A121" s="35"/>
      <c r="B121" s="9" t="s">
        <v>142</v>
      </c>
      <c r="C121" s="14">
        <v>2490837</v>
      </c>
      <c r="D121" s="14">
        <v>1077203</v>
      </c>
      <c r="E121" s="29">
        <v>1.3123</v>
      </c>
      <c r="F121" s="14">
        <v>3302455</v>
      </c>
      <c r="G121" s="29">
        <v>-0.24579999999999999</v>
      </c>
      <c r="H121" s="29">
        <v>3.5000000000000001E-3</v>
      </c>
      <c r="I121" s="18">
        <v>26953.550547999999</v>
      </c>
      <c r="J121" s="18">
        <v>14106.372905</v>
      </c>
      <c r="K121" s="29">
        <v>0.91073599999999999</v>
      </c>
      <c r="L121" s="18">
        <v>34755.510355999999</v>
      </c>
      <c r="M121" s="29">
        <v>-0.22448100000000001</v>
      </c>
      <c r="N121" s="29">
        <v>4.8487082307514785E-2</v>
      </c>
      <c r="O121" s="14">
        <v>16522250</v>
      </c>
      <c r="P121" s="14">
        <v>5106909</v>
      </c>
      <c r="Q121" s="29">
        <v>2.2353000000000001</v>
      </c>
      <c r="R121" s="29">
        <v>5.7000000000000002E-3</v>
      </c>
      <c r="S121" s="18">
        <v>171660.77846900001</v>
      </c>
      <c r="T121" s="18">
        <v>68886.524315000002</v>
      </c>
      <c r="U121" s="29">
        <v>1.4919359999999999</v>
      </c>
      <c r="V121" s="29">
        <v>7.2587210654240883E-2</v>
      </c>
      <c r="W121" s="14">
        <v>254156</v>
      </c>
      <c r="X121" s="29">
        <v>6.1000000000000004E-3</v>
      </c>
      <c r="Y121" s="14">
        <v>263704</v>
      </c>
      <c r="Z121" s="29">
        <v>-3.6200000000000003E-2</v>
      </c>
    </row>
    <row r="122" spans="1:26" ht="13.75" customHeight="1" x14ac:dyDescent="0.25">
      <c r="A122" s="35"/>
      <c r="B122" s="9" t="s">
        <v>143</v>
      </c>
      <c r="C122" s="14">
        <v>983498</v>
      </c>
      <c r="D122" s="14">
        <v>134890</v>
      </c>
      <c r="E122" s="29">
        <v>6.2911000000000001</v>
      </c>
      <c r="F122" s="14">
        <v>965552</v>
      </c>
      <c r="G122" s="29">
        <v>1.8599999999999998E-2</v>
      </c>
      <c r="H122" s="29">
        <v>1.4E-3</v>
      </c>
      <c r="I122" s="18">
        <v>10446.381868</v>
      </c>
      <c r="J122" s="18">
        <v>1309.08458</v>
      </c>
      <c r="K122" s="29">
        <v>6.979914</v>
      </c>
      <c r="L122" s="18">
        <v>10291.203649999999</v>
      </c>
      <c r="M122" s="29">
        <v>1.5079E-2</v>
      </c>
      <c r="N122" s="29">
        <v>1.8792128203941962E-2</v>
      </c>
      <c r="O122" s="14">
        <v>4252666</v>
      </c>
      <c r="P122" s="14">
        <v>180135</v>
      </c>
      <c r="Q122" s="29">
        <v>22.6082</v>
      </c>
      <c r="R122" s="29">
        <v>1.5E-3</v>
      </c>
      <c r="S122" s="18">
        <v>44971.662196999998</v>
      </c>
      <c r="T122" s="18">
        <v>1744.4808860000001</v>
      </c>
      <c r="U122" s="29">
        <v>24.779395000000001</v>
      </c>
      <c r="V122" s="29">
        <v>1.9016385376316513E-2</v>
      </c>
      <c r="W122" s="14">
        <v>73029</v>
      </c>
      <c r="X122" s="29">
        <v>1.8E-3</v>
      </c>
      <c r="Y122" s="14">
        <v>81513</v>
      </c>
      <c r="Z122" s="29">
        <v>-0.1041</v>
      </c>
    </row>
    <row r="123" spans="1:26" ht="13.75" customHeight="1" x14ac:dyDescent="0.25">
      <c r="A123" s="35"/>
      <c r="B123" s="9" t="s">
        <v>144</v>
      </c>
      <c r="C123" s="14">
        <v>1517421</v>
      </c>
      <c r="D123" s="14">
        <v>1925734</v>
      </c>
      <c r="E123" s="29">
        <v>-0.21199999999999999</v>
      </c>
      <c r="F123" s="14">
        <v>1855384</v>
      </c>
      <c r="G123" s="29">
        <v>-0.1822</v>
      </c>
      <c r="H123" s="29">
        <v>2.0999999999999999E-3</v>
      </c>
      <c r="I123" s="18">
        <v>66.224898999999994</v>
      </c>
      <c r="J123" s="18">
        <v>87.841600999999997</v>
      </c>
      <c r="K123" s="29">
        <v>-0.246087</v>
      </c>
      <c r="L123" s="18">
        <v>78.381254999999996</v>
      </c>
      <c r="M123" s="29">
        <v>-0.15509300000000001</v>
      </c>
      <c r="N123" s="29">
        <v>1.191328067484645E-4</v>
      </c>
      <c r="O123" s="14">
        <v>9989423</v>
      </c>
      <c r="P123" s="14">
        <v>9024228</v>
      </c>
      <c r="Q123" s="29">
        <v>0.107</v>
      </c>
      <c r="R123" s="29">
        <v>3.5000000000000001E-3</v>
      </c>
      <c r="S123" s="18">
        <v>466.29684600000002</v>
      </c>
      <c r="T123" s="18">
        <v>441.47754600000002</v>
      </c>
      <c r="U123" s="29">
        <v>5.6218999999999998E-2</v>
      </c>
      <c r="V123" s="29">
        <v>1.971748450046936E-4</v>
      </c>
      <c r="W123" s="14">
        <v>172802</v>
      </c>
      <c r="X123" s="29">
        <v>4.1999999999999997E-3</v>
      </c>
      <c r="Y123" s="14">
        <v>161801</v>
      </c>
      <c r="Z123" s="29">
        <v>6.8000000000000005E-2</v>
      </c>
    </row>
    <row r="124" spans="1:26" ht="13.75" customHeight="1" x14ac:dyDescent="0.25">
      <c r="A124" s="35"/>
      <c r="B124" s="9" t="s">
        <v>145</v>
      </c>
      <c r="C124" s="14">
        <v>2471212</v>
      </c>
      <c r="D124" s="14">
        <v>1337352</v>
      </c>
      <c r="E124" s="29">
        <v>0.8478</v>
      </c>
      <c r="F124" s="14">
        <v>3567286</v>
      </c>
      <c r="G124" s="29">
        <v>-0.30730000000000002</v>
      </c>
      <c r="H124" s="29">
        <v>3.5000000000000001E-3</v>
      </c>
      <c r="I124" s="18">
        <v>200.011932</v>
      </c>
      <c r="J124" s="18">
        <v>84.537943999999996</v>
      </c>
      <c r="K124" s="29">
        <v>1.3659429999999999</v>
      </c>
      <c r="L124" s="18">
        <v>295.74833999999998</v>
      </c>
      <c r="M124" s="29">
        <v>-0.32370900000000002</v>
      </c>
      <c r="N124" s="29">
        <v>3.5980398916641648E-4</v>
      </c>
      <c r="O124" s="14">
        <v>16370464</v>
      </c>
      <c r="P124" s="14">
        <v>5885291</v>
      </c>
      <c r="Q124" s="29">
        <v>1.7816000000000001</v>
      </c>
      <c r="R124" s="29">
        <v>5.7000000000000002E-3</v>
      </c>
      <c r="S124" s="18">
        <v>1496.7201010000001</v>
      </c>
      <c r="T124" s="18">
        <v>415.42933199999999</v>
      </c>
      <c r="U124" s="29">
        <v>2.602827</v>
      </c>
      <c r="V124" s="29">
        <v>6.3289202245662274E-4</v>
      </c>
      <c r="W124" s="14">
        <v>201717</v>
      </c>
      <c r="X124" s="29">
        <v>4.8999999999999998E-3</v>
      </c>
      <c r="Y124" s="14">
        <v>189458</v>
      </c>
      <c r="Z124" s="29">
        <v>6.4699999999999994E-2</v>
      </c>
    </row>
    <row r="125" spans="1:26" ht="13.75" customHeight="1" x14ac:dyDescent="0.25">
      <c r="A125" s="35"/>
      <c r="B125" s="9" t="s">
        <v>146</v>
      </c>
      <c r="C125" s="14">
        <v>513171</v>
      </c>
      <c r="D125" s="14">
        <v>1003432</v>
      </c>
      <c r="E125" s="29">
        <v>-0.48859999999999998</v>
      </c>
      <c r="F125" s="14">
        <v>690449</v>
      </c>
      <c r="G125" s="29">
        <v>-0.25679999999999997</v>
      </c>
      <c r="H125" s="29">
        <v>6.9999999999999999E-4</v>
      </c>
      <c r="I125" s="18">
        <v>13.479469999999999</v>
      </c>
      <c r="J125" s="18">
        <v>30.050643000000001</v>
      </c>
      <c r="K125" s="29">
        <v>-0.55144199999999999</v>
      </c>
      <c r="L125" s="18">
        <v>18.035312999999999</v>
      </c>
      <c r="M125" s="29">
        <v>-0.25260700000000003</v>
      </c>
      <c r="N125" s="29">
        <v>2.4248388730373526E-5</v>
      </c>
      <c r="O125" s="14">
        <v>4224194</v>
      </c>
      <c r="P125" s="14">
        <v>3758634</v>
      </c>
      <c r="Q125" s="29">
        <v>0.1239</v>
      </c>
      <c r="R125" s="29">
        <v>1.5E-3</v>
      </c>
      <c r="S125" s="18">
        <v>127.140681</v>
      </c>
      <c r="T125" s="18">
        <v>120.25757400000001</v>
      </c>
      <c r="U125" s="29">
        <v>5.7236000000000002E-2</v>
      </c>
      <c r="V125" s="29">
        <v>5.3761770608172186E-5</v>
      </c>
      <c r="W125" s="14">
        <v>72311</v>
      </c>
      <c r="X125" s="29">
        <v>1.6999999999999999E-3</v>
      </c>
      <c r="Y125" s="14">
        <v>69672</v>
      </c>
      <c r="Z125" s="29">
        <v>3.7900000000000003E-2</v>
      </c>
    </row>
    <row r="126" spans="1:26" ht="13.75" customHeight="1" x14ac:dyDescent="0.25">
      <c r="A126" s="11"/>
      <c r="B126" s="13" t="s">
        <v>154</v>
      </c>
      <c r="C126" s="15">
        <v>15833345</v>
      </c>
      <c r="D126" s="15">
        <v>13684247</v>
      </c>
      <c r="E126" s="30">
        <v>0.157</v>
      </c>
      <c r="F126" s="15">
        <v>18778619</v>
      </c>
      <c r="G126" s="30">
        <v>-0.15679999999999999</v>
      </c>
      <c r="H126" s="30">
        <v>2.23E-2</v>
      </c>
      <c r="I126" s="19">
        <v>125572.545753</v>
      </c>
      <c r="J126" s="19">
        <v>108630.757104</v>
      </c>
      <c r="K126" s="30">
        <v>0.15595800000000001</v>
      </c>
      <c r="L126" s="19">
        <v>136626.10484799999</v>
      </c>
      <c r="M126" s="30">
        <v>-8.0904000000000004E-2</v>
      </c>
      <c r="N126" s="30">
        <v>0.22589403762027432</v>
      </c>
      <c r="O126" s="15">
        <v>96331870</v>
      </c>
      <c r="P126" s="15">
        <v>62368792</v>
      </c>
      <c r="Q126" s="30">
        <v>0.54459999999999997</v>
      </c>
      <c r="R126" s="30">
        <v>3.3399999999999999E-2</v>
      </c>
      <c r="S126" s="19">
        <v>697694.53463400004</v>
      </c>
      <c r="T126" s="19">
        <v>516877.47392600001</v>
      </c>
      <c r="U126" s="30">
        <v>0.34982600000000003</v>
      </c>
      <c r="V126" s="30">
        <v>0.29502196488603483</v>
      </c>
      <c r="W126" s="15">
        <v>1706850</v>
      </c>
      <c r="X126" s="30">
        <v>4.1099999999999998E-2</v>
      </c>
      <c r="Y126" s="15">
        <v>1804154</v>
      </c>
      <c r="Z126" s="30">
        <v>-5.3900000000000003E-2</v>
      </c>
    </row>
    <row r="127" spans="1:26" ht="13.75" customHeight="1" x14ac:dyDescent="0.25">
      <c r="A127" s="35" t="s">
        <v>147</v>
      </c>
      <c r="B127" s="9" t="s">
        <v>148</v>
      </c>
      <c r="C127" s="14">
        <v>11059977</v>
      </c>
      <c r="D127" s="14">
        <v>1871345</v>
      </c>
      <c r="E127" s="29">
        <v>4.9101999999999997</v>
      </c>
      <c r="F127" s="14">
        <v>6916298</v>
      </c>
      <c r="G127" s="29">
        <v>0.59909999999999997</v>
      </c>
      <c r="H127" s="29">
        <v>1.5599999999999999E-2</v>
      </c>
      <c r="I127" s="18">
        <v>6876.543842</v>
      </c>
      <c r="J127" s="18">
        <v>1282.359189</v>
      </c>
      <c r="K127" s="29">
        <v>4.3624159999999996</v>
      </c>
      <c r="L127" s="18">
        <v>4146.6742919999997</v>
      </c>
      <c r="M127" s="29">
        <v>0.658327</v>
      </c>
      <c r="N127" s="29">
        <v>1.2370301517958218E-2</v>
      </c>
      <c r="O127" s="14">
        <v>27540064</v>
      </c>
      <c r="P127" s="14">
        <v>6258070</v>
      </c>
      <c r="Q127" s="29">
        <v>3.4007000000000001</v>
      </c>
      <c r="R127" s="29">
        <v>9.4999999999999998E-3</v>
      </c>
      <c r="S127" s="18">
        <v>17316.61937</v>
      </c>
      <c r="T127" s="18">
        <v>4892.6412780000001</v>
      </c>
      <c r="U127" s="29">
        <v>2.5393189999999999</v>
      </c>
      <c r="V127" s="29">
        <v>7.3223779435236088E-3</v>
      </c>
      <c r="W127" s="14">
        <v>415933</v>
      </c>
      <c r="X127" s="29">
        <v>0.01</v>
      </c>
      <c r="Y127" s="14">
        <v>292175</v>
      </c>
      <c r="Z127" s="29">
        <v>0.42359999999999998</v>
      </c>
    </row>
    <row r="128" spans="1:26" ht="13.75" customHeight="1" x14ac:dyDescent="0.25">
      <c r="A128" s="35"/>
      <c r="B128" s="9" t="s">
        <v>149</v>
      </c>
      <c r="C128" s="14">
        <v>3118921</v>
      </c>
      <c r="D128" s="14"/>
      <c r="E128" s="29"/>
      <c r="F128" s="14">
        <v>3709132</v>
      </c>
      <c r="G128" s="29">
        <v>-0.15909999999999999</v>
      </c>
      <c r="H128" s="29">
        <v>4.4000000000000003E-3</v>
      </c>
      <c r="I128" s="18">
        <v>3365.454236</v>
      </c>
      <c r="J128" s="18"/>
      <c r="K128" s="29"/>
      <c r="L128" s="18">
        <v>4140.9659529999999</v>
      </c>
      <c r="M128" s="29">
        <v>-0.187278</v>
      </c>
      <c r="N128" s="29">
        <v>6.0541581062764516E-3</v>
      </c>
      <c r="O128" s="14">
        <v>20722921</v>
      </c>
      <c r="P128" s="14"/>
      <c r="Q128" s="29"/>
      <c r="R128" s="29">
        <v>7.1999999999999998E-3</v>
      </c>
      <c r="S128" s="18">
        <v>22743.869686999999</v>
      </c>
      <c r="T128" s="18"/>
      <c r="U128" s="29"/>
      <c r="V128" s="29">
        <v>9.6173049824599798E-3</v>
      </c>
      <c r="W128" s="14">
        <v>290748</v>
      </c>
      <c r="X128" s="29">
        <v>7.0000000000000001E-3</v>
      </c>
      <c r="Y128" s="14">
        <v>276761</v>
      </c>
      <c r="Z128" s="29">
        <v>5.0500000000000003E-2</v>
      </c>
    </row>
    <row r="129" spans="1:26" ht="13.75" customHeight="1" x14ac:dyDescent="0.25">
      <c r="A129" s="35"/>
      <c r="B129" s="9" t="s">
        <v>150</v>
      </c>
      <c r="C129" s="14">
        <v>3010179</v>
      </c>
      <c r="D129" s="14">
        <v>244108</v>
      </c>
      <c r="E129" s="29">
        <v>11.331300000000001</v>
      </c>
      <c r="F129" s="14">
        <v>1415063</v>
      </c>
      <c r="G129" s="29">
        <v>1.1272</v>
      </c>
      <c r="H129" s="29">
        <v>4.1999999999999997E-3</v>
      </c>
      <c r="I129" s="18">
        <v>16.696038000000001</v>
      </c>
      <c r="J129" s="18">
        <v>3.642506</v>
      </c>
      <c r="K129" s="29">
        <v>3.5836679999999999</v>
      </c>
      <c r="L129" s="18">
        <v>5.7811959999999996</v>
      </c>
      <c r="M129" s="29">
        <v>1.8879900000000001</v>
      </c>
      <c r="N129" s="29">
        <v>3.0034713507362542E-5</v>
      </c>
      <c r="O129" s="14">
        <v>6111582</v>
      </c>
      <c r="P129" s="14">
        <v>476626</v>
      </c>
      <c r="Q129" s="29">
        <v>11.8226</v>
      </c>
      <c r="R129" s="29">
        <v>2.0999999999999999E-3</v>
      </c>
      <c r="S129" s="18">
        <v>29.595846000000002</v>
      </c>
      <c r="T129" s="18">
        <v>9.1647119999999997</v>
      </c>
      <c r="U129" s="29">
        <v>2.2293259999999999</v>
      </c>
      <c r="V129" s="29">
        <v>1.2514681147624106E-5</v>
      </c>
      <c r="W129" s="14">
        <v>218972</v>
      </c>
      <c r="X129" s="29">
        <v>5.3E-3</v>
      </c>
      <c r="Y129" s="14">
        <v>163305</v>
      </c>
      <c r="Z129" s="29">
        <v>0.34089999999999998</v>
      </c>
    </row>
    <row r="130" spans="1:26" ht="13.75" customHeight="1" x14ac:dyDescent="0.25">
      <c r="A130" s="35"/>
      <c r="B130" s="9" t="s">
        <v>151</v>
      </c>
      <c r="C130" s="14">
        <v>1606313</v>
      </c>
      <c r="D130" s="14"/>
      <c r="E130" s="29"/>
      <c r="F130" s="14">
        <v>929973</v>
      </c>
      <c r="G130" s="29">
        <v>0.72729999999999995</v>
      </c>
      <c r="H130" s="29">
        <v>2.3E-3</v>
      </c>
      <c r="I130" s="18">
        <v>15.091388</v>
      </c>
      <c r="J130" s="18"/>
      <c r="K130" s="29"/>
      <c r="L130" s="18">
        <v>13.180132</v>
      </c>
      <c r="M130" s="29">
        <v>0.14501</v>
      </c>
      <c r="N130" s="29">
        <v>2.7148088367338944E-5</v>
      </c>
      <c r="O130" s="14">
        <v>5942965</v>
      </c>
      <c r="P130" s="14"/>
      <c r="Q130" s="29"/>
      <c r="R130" s="29">
        <v>2.0999999999999999E-3</v>
      </c>
      <c r="S130" s="18">
        <v>77.257626000000002</v>
      </c>
      <c r="T130" s="18"/>
      <c r="U130" s="29"/>
      <c r="V130" s="29">
        <v>3.2668589896446753E-5</v>
      </c>
      <c r="W130" s="14">
        <v>291269</v>
      </c>
      <c r="X130" s="29">
        <v>7.0000000000000001E-3</v>
      </c>
      <c r="Y130" s="14">
        <v>189505</v>
      </c>
      <c r="Z130" s="29">
        <v>0.53700000000000003</v>
      </c>
    </row>
    <row r="131" spans="1:26" ht="13.75" customHeight="1" x14ac:dyDescent="0.25">
      <c r="A131" s="11"/>
      <c r="B131" s="13" t="s">
        <v>154</v>
      </c>
      <c r="C131" s="15">
        <v>18795390</v>
      </c>
      <c r="D131" s="15">
        <v>2115453</v>
      </c>
      <c r="E131" s="30">
        <v>7.8848000000000003</v>
      </c>
      <c r="F131" s="15">
        <v>12970466</v>
      </c>
      <c r="G131" s="30">
        <v>0.4491</v>
      </c>
      <c r="H131" s="30">
        <v>2.64E-2</v>
      </c>
      <c r="I131" s="19">
        <v>10273.785502999999</v>
      </c>
      <c r="J131" s="19">
        <v>1286.0016949999999</v>
      </c>
      <c r="K131" s="30">
        <v>6.9889359999999998</v>
      </c>
      <c r="L131" s="19">
        <v>8306.6015719999996</v>
      </c>
      <c r="M131" s="30">
        <v>0.236822</v>
      </c>
      <c r="N131" s="30">
        <v>1.8481642424310458E-2</v>
      </c>
      <c r="O131" s="15">
        <v>60317532</v>
      </c>
      <c r="P131" s="15">
        <v>6734696</v>
      </c>
      <c r="Q131" s="30">
        <v>7.9561999999999999</v>
      </c>
      <c r="R131" s="30">
        <v>2.0899999999999998E-2</v>
      </c>
      <c r="S131" s="19">
        <v>40167.342530000002</v>
      </c>
      <c r="T131" s="19">
        <v>4901.8059899999998</v>
      </c>
      <c r="U131" s="30">
        <v>7.1943970000000004</v>
      </c>
      <c r="V131" s="30">
        <v>1.6984866197450512E-2</v>
      </c>
      <c r="W131" s="15">
        <v>1216922</v>
      </c>
      <c r="X131" s="30">
        <v>2.93E-2</v>
      </c>
      <c r="Y131" s="15">
        <v>921746</v>
      </c>
      <c r="Z131" s="30">
        <v>0.32019999999999998</v>
      </c>
    </row>
    <row r="132" spans="1:26" ht="14.95" customHeight="1" x14ac:dyDescent="0.25">
      <c r="A132" s="36" t="s">
        <v>152</v>
      </c>
      <c r="B132" s="37"/>
      <c r="C132" s="16">
        <f>SUM(C30,C37,C79,C114,C126,C131)</f>
        <v>710688865</v>
      </c>
      <c r="D132" s="16">
        <f>SUM(D30,D37,D79,D114,D126,D131)</f>
        <v>825240346</v>
      </c>
      <c r="E132" s="30">
        <f>IFERROR((C132-D132)/ABS(D132),"-")</f>
        <v>-0.13880984073941532</v>
      </c>
      <c r="F132" s="17">
        <f>SUM(F30,F37,F79,F114,F126,F131)</f>
        <v>665575084</v>
      </c>
      <c r="G132" s="30">
        <f>IFERROR((C132-F132)/ABS(F132),"-")</f>
        <v>6.7781655420262099E-2</v>
      </c>
      <c r="H132" s="31">
        <f>IFERROR(C132/C132,"-")</f>
        <v>1</v>
      </c>
      <c r="I132" s="20">
        <f>SUM(I30,I37,I79,I114,I126,I131)</f>
        <v>555891.36869799998</v>
      </c>
      <c r="J132" s="20">
        <f>SUM(J30,J37,J79,J114,J126,J131)</f>
        <v>503714.95578300004</v>
      </c>
      <c r="K132" s="32">
        <f>IFERROR((I132-J132)/ABS(J132),"-")</f>
        <v>0.10358321172714492</v>
      </c>
      <c r="L132" s="20">
        <f>SUM(L30,L37,L79,L114,L126,L131)</f>
        <v>567360.05046699988</v>
      </c>
      <c r="M132" s="32">
        <f>IFERROR((I132-L132)/ABS(L132),"-")</f>
        <v>-2.0214115815098209E-2</v>
      </c>
      <c r="N132" s="33">
        <f>IFERROR(I132/I132,"-")</f>
        <v>1</v>
      </c>
      <c r="O132" s="16">
        <f>SUM(O30,O37,O79,O114,O126,O131)</f>
        <v>2886253147</v>
      </c>
      <c r="P132" s="16">
        <f>SUM(P30,P37,P79,P114,P126,P131)</f>
        <v>3160986014</v>
      </c>
      <c r="Q132" s="30">
        <f>IFERROR((O132-P132)/ABS(P132),"-")</f>
        <v>-8.6913661048549015E-2</v>
      </c>
      <c r="R132" s="33">
        <f>IFERROR(O132/O132,"-")</f>
        <v>1</v>
      </c>
      <c r="S132" s="20">
        <f>SUM(S30,S37,S79,S114,S126,S131)</f>
        <v>2364890.1359040001</v>
      </c>
      <c r="T132" s="20">
        <f>SUM(T30,T37,T79,T114,T126,T131)</f>
        <v>2154240.5264389995</v>
      </c>
      <c r="U132" s="32">
        <f>IFERROR((S132-T132)/ABS(T132),"-")</f>
        <v>9.7783700046349273E-2</v>
      </c>
      <c r="V132" s="33">
        <f>IFERROR(S132/S132,"-")</f>
        <v>1</v>
      </c>
      <c r="W132" s="16">
        <f>SUM(W30,W37,W79,W114,W126,W131)</f>
        <v>41578401</v>
      </c>
      <c r="X132" s="33">
        <f>IFERROR(W132/W132,"-")</f>
        <v>1</v>
      </c>
      <c r="Y132" s="16">
        <f>SUM(Y30,Y37,Y79,Y114,Y126,Y131)</f>
        <v>35233783</v>
      </c>
      <c r="Z132" s="34">
        <f>IFERROR((W132-Y132)/ABS(Y132),"-")</f>
        <v>0.18007200646039059</v>
      </c>
    </row>
    <row r="133" spans="1:26" ht="13.75" customHeight="1" x14ac:dyDescent="0.25">
      <c r="A133" s="38" t="s">
        <v>157</v>
      </c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</sheetData>
  <mergeCells count="8">
    <mergeCell ref="A127:A130"/>
    <mergeCell ref="A132:B132"/>
    <mergeCell ref="A133:Z133"/>
    <mergeCell ref="A4:A29"/>
    <mergeCell ref="A31:A36"/>
    <mergeCell ref="A38:A78"/>
    <mergeCell ref="A80:A113"/>
    <mergeCell ref="A115:A12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BDEAE-A5BD-43B5-B7EB-268FEA461969}">
  <dimension ref="A1:Z135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160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4900220</v>
      </c>
      <c r="D4" s="14">
        <v>3553210</v>
      </c>
      <c r="E4" s="29">
        <v>0.37909999999999999</v>
      </c>
      <c r="F4" s="14">
        <v>6774925</v>
      </c>
      <c r="G4" s="29">
        <v>-0.2767</v>
      </c>
      <c r="H4" s="29">
        <v>8.5000000000000006E-3</v>
      </c>
      <c r="I4" s="18">
        <v>19564.099907</v>
      </c>
      <c r="J4" s="18">
        <v>11938.369828000001</v>
      </c>
      <c r="K4" s="29">
        <v>0.63875800000000005</v>
      </c>
      <c r="L4" s="18">
        <v>28310.342485000001</v>
      </c>
      <c r="M4" s="29">
        <v>-0.30894199999999999</v>
      </c>
      <c r="N4" s="29">
        <v>4.3452161111142182E-2</v>
      </c>
      <c r="O4" s="14">
        <v>26463148</v>
      </c>
      <c r="P4" s="14">
        <v>20747813</v>
      </c>
      <c r="Q4" s="29">
        <v>0.27550000000000002</v>
      </c>
      <c r="R4" s="29">
        <v>7.6E-3</v>
      </c>
      <c r="S4" s="18">
        <v>102138.193293</v>
      </c>
      <c r="T4" s="18">
        <v>69990.125033999997</v>
      </c>
      <c r="U4" s="29">
        <v>0.45932299999999998</v>
      </c>
      <c r="V4" s="29">
        <v>3.6281813732852199E-2</v>
      </c>
      <c r="W4" s="14">
        <v>518760</v>
      </c>
      <c r="X4" s="29">
        <v>1.26E-2</v>
      </c>
      <c r="Y4" s="14">
        <v>588027</v>
      </c>
      <c r="Z4" s="29">
        <v>-0.117796</v>
      </c>
    </row>
    <row r="5" spans="1:26" ht="13.75" customHeight="1" x14ac:dyDescent="0.25">
      <c r="A5" s="35"/>
      <c r="B5" s="9" t="s">
        <v>26</v>
      </c>
      <c r="C5" s="14">
        <v>6017551</v>
      </c>
      <c r="D5" s="14">
        <v>7637145</v>
      </c>
      <c r="E5" s="29">
        <v>-0.21210000000000001</v>
      </c>
      <c r="F5" s="14">
        <v>8933815</v>
      </c>
      <c r="G5" s="29">
        <v>-0.32640000000000002</v>
      </c>
      <c r="H5" s="29">
        <v>1.0500000000000001E-2</v>
      </c>
      <c r="I5" s="18">
        <v>6259.4861499999997</v>
      </c>
      <c r="J5" s="18">
        <v>6927.7606779999996</v>
      </c>
      <c r="K5" s="29">
        <v>-9.6462999999999993E-2</v>
      </c>
      <c r="L5" s="18">
        <v>9399.3588839999993</v>
      </c>
      <c r="M5" s="29">
        <v>-0.33405200000000002</v>
      </c>
      <c r="N5" s="29">
        <v>1.3902413193333071E-2</v>
      </c>
      <c r="O5" s="14">
        <v>38376639</v>
      </c>
      <c r="P5" s="14">
        <v>38583136</v>
      </c>
      <c r="Q5" s="29">
        <v>-5.4000000000000003E-3</v>
      </c>
      <c r="R5" s="29">
        <v>1.11E-2</v>
      </c>
      <c r="S5" s="18">
        <v>38595.537503</v>
      </c>
      <c r="T5" s="18">
        <v>35426.854707999999</v>
      </c>
      <c r="U5" s="29">
        <v>8.9442999999999995E-2</v>
      </c>
      <c r="V5" s="29">
        <v>1.3710014417291708E-2</v>
      </c>
      <c r="W5" s="14">
        <v>493136</v>
      </c>
      <c r="X5" s="29">
        <v>1.2E-2</v>
      </c>
      <c r="Y5" s="14">
        <v>664973</v>
      </c>
      <c r="Z5" s="29">
        <v>-0.25841199999999998</v>
      </c>
    </row>
    <row r="6" spans="1:26" ht="13.75" customHeight="1" x14ac:dyDescent="0.25">
      <c r="A6" s="35"/>
      <c r="B6" s="9" t="s">
        <v>27</v>
      </c>
      <c r="C6" s="14">
        <v>5663172</v>
      </c>
      <c r="D6" s="14">
        <v>5250830</v>
      </c>
      <c r="E6" s="29">
        <v>7.85E-2</v>
      </c>
      <c r="F6" s="14">
        <v>7092442</v>
      </c>
      <c r="G6" s="29">
        <v>-0.20150000000000001</v>
      </c>
      <c r="H6" s="29">
        <v>9.9000000000000008E-3</v>
      </c>
      <c r="I6" s="18">
        <v>6773.0234909999999</v>
      </c>
      <c r="J6" s="18">
        <v>5180.4622470000004</v>
      </c>
      <c r="K6" s="29">
        <v>0.307417</v>
      </c>
      <c r="L6" s="18">
        <v>8581.3227449999995</v>
      </c>
      <c r="M6" s="29">
        <v>-0.210725</v>
      </c>
      <c r="N6" s="29">
        <v>1.5042987376852526E-2</v>
      </c>
      <c r="O6" s="14">
        <v>29190997</v>
      </c>
      <c r="P6" s="14">
        <v>26099509</v>
      </c>
      <c r="Q6" s="29">
        <v>0.11849999999999999</v>
      </c>
      <c r="R6" s="29">
        <v>8.3999999999999995E-3</v>
      </c>
      <c r="S6" s="18">
        <v>33122.995163</v>
      </c>
      <c r="T6" s="18">
        <v>28207.054354</v>
      </c>
      <c r="U6" s="29">
        <v>0.17428099999999999</v>
      </c>
      <c r="V6" s="29">
        <v>1.1766042672506255E-2</v>
      </c>
      <c r="W6" s="14">
        <v>209644</v>
      </c>
      <c r="X6" s="29">
        <v>5.1000000000000004E-3</v>
      </c>
      <c r="Y6" s="14">
        <v>224493</v>
      </c>
      <c r="Z6" s="29">
        <v>-6.6144999999999995E-2</v>
      </c>
    </row>
    <row r="7" spans="1:26" ht="13.75" customHeight="1" x14ac:dyDescent="0.25">
      <c r="A7" s="35"/>
      <c r="B7" s="9" t="s">
        <v>28</v>
      </c>
      <c r="C7" s="14">
        <v>4163679</v>
      </c>
      <c r="D7" s="14">
        <v>1488438</v>
      </c>
      <c r="E7" s="29">
        <v>1.7972999999999999</v>
      </c>
      <c r="F7" s="14">
        <v>2894602</v>
      </c>
      <c r="G7" s="29">
        <v>0.43840000000000001</v>
      </c>
      <c r="H7" s="29">
        <v>7.3000000000000001E-3</v>
      </c>
      <c r="I7" s="18">
        <v>3938.6023799999998</v>
      </c>
      <c r="J7" s="18">
        <v>1142.449108</v>
      </c>
      <c r="K7" s="29">
        <v>2.447508</v>
      </c>
      <c r="L7" s="18">
        <v>2678.3684450000001</v>
      </c>
      <c r="M7" s="29">
        <v>0.47052300000000002</v>
      </c>
      <c r="N7" s="29">
        <v>8.747695318569405E-3</v>
      </c>
      <c r="O7" s="14">
        <v>12688712</v>
      </c>
      <c r="P7" s="14">
        <v>8189736</v>
      </c>
      <c r="Q7" s="29">
        <v>0.54930000000000001</v>
      </c>
      <c r="R7" s="29">
        <v>3.7000000000000002E-3</v>
      </c>
      <c r="S7" s="18">
        <v>11249.539067</v>
      </c>
      <c r="T7" s="18">
        <v>6279.2740089999998</v>
      </c>
      <c r="U7" s="29">
        <v>0.79153499999999999</v>
      </c>
      <c r="V7" s="29">
        <v>3.996092625590926E-3</v>
      </c>
      <c r="W7" s="14">
        <v>182073</v>
      </c>
      <c r="X7" s="29">
        <v>4.4000000000000003E-3</v>
      </c>
      <c r="Y7" s="14">
        <v>122769</v>
      </c>
      <c r="Z7" s="29">
        <v>0.48305399999999998</v>
      </c>
    </row>
    <row r="8" spans="1:26" ht="13.75" customHeight="1" x14ac:dyDescent="0.25">
      <c r="A8" s="35"/>
      <c r="B8" s="9" t="s">
        <v>29</v>
      </c>
      <c r="C8" s="14">
        <v>4245612</v>
      </c>
      <c r="D8" s="14">
        <v>4464934</v>
      </c>
      <c r="E8" s="29">
        <v>-4.9099999999999998E-2</v>
      </c>
      <c r="F8" s="14">
        <v>5778764</v>
      </c>
      <c r="G8" s="29">
        <v>-0.26529999999999998</v>
      </c>
      <c r="H8" s="29">
        <v>7.4000000000000003E-3</v>
      </c>
      <c r="I8" s="18">
        <v>23505.549374999999</v>
      </c>
      <c r="J8" s="18">
        <v>20120.818643999999</v>
      </c>
      <c r="K8" s="29">
        <v>0.16822000000000001</v>
      </c>
      <c r="L8" s="18">
        <v>32427.537675</v>
      </c>
      <c r="M8" s="29">
        <v>-0.27513599999999999</v>
      </c>
      <c r="N8" s="29">
        <v>5.2206179855121479E-2</v>
      </c>
      <c r="O8" s="14">
        <v>33355424</v>
      </c>
      <c r="P8" s="14">
        <v>25675678</v>
      </c>
      <c r="Q8" s="29">
        <v>0.29909999999999998</v>
      </c>
      <c r="R8" s="29">
        <v>9.5999999999999992E-3</v>
      </c>
      <c r="S8" s="18">
        <v>178074.06764600001</v>
      </c>
      <c r="T8" s="18">
        <v>112335.707343</v>
      </c>
      <c r="U8" s="29">
        <v>0.58519600000000005</v>
      </c>
      <c r="V8" s="29">
        <v>6.3255966692591634E-2</v>
      </c>
      <c r="W8" s="14">
        <v>353855</v>
      </c>
      <c r="X8" s="29">
        <v>8.6E-3</v>
      </c>
      <c r="Y8" s="14">
        <v>391601</v>
      </c>
      <c r="Z8" s="29">
        <v>-9.6389000000000002E-2</v>
      </c>
    </row>
    <row r="9" spans="1:26" ht="13.75" customHeight="1" x14ac:dyDescent="0.25">
      <c r="A9" s="35"/>
      <c r="B9" s="9" t="s">
        <v>30</v>
      </c>
      <c r="C9" s="14">
        <v>10175588</v>
      </c>
      <c r="D9" s="14">
        <v>6058810</v>
      </c>
      <c r="E9" s="29">
        <v>0.67949999999999999</v>
      </c>
      <c r="F9" s="14">
        <v>10190382</v>
      </c>
      <c r="G9" s="29">
        <v>-1.5E-3</v>
      </c>
      <c r="H9" s="29">
        <v>1.77E-2</v>
      </c>
      <c r="I9" s="18">
        <v>15706.284487999999</v>
      </c>
      <c r="J9" s="18">
        <v>7354.7460099999998</v>
      </c>
      <c r="K9" s="29">
        <v>1.1355310000000001</v>
      </c>
      <c r="L9" s="18">
        <v>15243.126899999999</v>
      </c>
      <c r="M9" s="29">
        <v>3.0384999999999999E-2</v>
      </c>
      <c r="N9" s="29">
        <v>3.4883894852010135E-2</v>
      </c>
      <c r="O9" s="14">
        <v>49827273</v>
      </c>
      <c r="P9" s="14">
        <v>41145222</v>
      </c>
      <c r="Q9" s="29">
        <v>0.21099999999999999</v>
      </c>
      <c r="R9" s="29">
        <v>1.44E-2</v>
      </c>
      <c r="S9" s="18">
        <v>73371.188213000001</v>
      </c>
      <c r="T9" s="18">
        <v>50538.059808999998</v>
      </c>
      <c r="U9" s="29">
        <v>0.45180100000000001</v>
      </c>
      <c r="V9" s="29">
        <v>2.6063117999998425E-2</v>
      </c>
      <c r="W9" s="14">
        <v>273474</v>
      </c>
      <c r="X9" s="29">
        <v>6.6E-3</v>
      </c>
      <c r="Y9" s="14">
        <v>265412</v>
      </c>
      <c r="Z9" s="29">
        <v>3.0374999999999999E-2</v>
      </c>
    </row>
    <row r="10" spans="1:26" ht="13.75" customHeight="1" x14ac:dyDescent="0.25">
      <c r="A10" s="35"/>
      <c r="B10" s="9" t="s">
        <v>31</v>
      </c>
      <c r="C10" s="14">
        <v>11716604</v>
      </c>
      <c r="D10" s="14">
        <v>17986227</v>
      </c>
      <c r="E10" s="29">
        <v>-0.34860000000000002</v>
      </c>
      <c r="F10" s="14">
        <v>12536516</v>
      </c>
      <c r="G10" s="29">
        <v>-6.54E-2</v>
      </c>
      <c r="H10" s="29">
        <v>2.0400000000000001E-2</v>
      </c>
      <c r="I10" s="18">
        <v>4011.1619150000001</v>
      </c>
      <c r="J10" s="18">
        <v>5384.5387419999997</v>
      </c>
      <c r="K10" s="29">
        <v>-0.25505899999999998</v>
      </c>
      <c r="L10" s="18">
        <v>4277.9988890000004</v>
      </c>
      <c r="M10" s="29">
        <v>-6.2373999999999999E-2</v>
      </c>
      <c r="N10" s="29">
        <v>8.9088511407108308E-3</v>
      </c>
      <c r="O10" s="14">
        <v>84860507</v>
      </c>
      <c r="P10" s="14">
        <v>124131367</v>
      </c>
      <c r="Q10" s="29">
        <v>-0.31640000000000001</v>
      </c>
      <c r="R10" s="29">
        <v>2.4500000000000001E-2</v>
      </c>
      <c r="S10" s="18">
        <v>27707.367558999998</v>
      </c>
      <c r="T10" s="18">
        <v>35749.583253999997</v>
      </c>
      <c r="U10" s="29">
        <v>-0.22495999999999999</v>
      </c>
      <c r="V10" s="29">
        <v>9.8422883388931612E-3</v>
      </c>
      <c r="W10" s="14">
        <v>552407</v>
      </c>
      <c r="X10" s="29">
        <v>1.34E-2</v>
      </c>
      <c r="Y10" s="14">
        <v>598502</v>
      </c>
      <c r="Z10" s="29">
        <v>-7.7017000000000002E-2</v>
      </c>
    </row>
    <row r="11" spans="1:26" ht="13.75" customHeight="1" x14ac:dyDescent="0.25">
      <c r="A11" s="35"/>
      <c r="B11" s="9" t="s">
        <v>32</v>
      </c>
      <c r="C11" s="14">
        <v>27559724</v>
      </c>
      <c r="D11" s="14">
        <v>41322144</v>
      </c>
      <c r="E11" s="29">
        <v>-0.33310000000000001</v>
      </c>
      <c r="F11" s="14">
        <v>32093538</v>
      </c>
      <c r="G11" s="29">
        <v>-0.14130000000000001</v>
      </c>
      <c r="H11" s="29">
        <v>4.8000000000000001E-2</v>
      </c>
      <c r="I11" s="18">
        <v>9957.0060310000008</v>
      </c>
      <c r="J11" s="18">
        <v>15203.339970000001</v>
      </c>
      <c r="K11" s="29">
        <v>-0.345078</v>
      </c>
      <c r="L11" s="18">
        <v>11935.395573</v>
      </c>
      <c r="M11" s="29">
        <v>-0.16575799999999999</v>
      </c>
      <c r="N11" s="29">
        <v>2.2114660643744913E-2</v>
      </c>
      <c r="O11" s="14">
        <v>196535841</v>
      </c>
      <c r="P11" s="14">
        <v>267277596</v>
      </c>
      <c r="Q11" s="29">
        <v>-0.26469999999999999</v>
      </c>
      <c r="R11" s="29">
        <v>5.6800000000000003E-2</v>
      </c>
      <c r="S11" s="18">
        <v>72403.460107999999</v>
      </c>
      <c r="T11" s="18">
        <v>105166.93156300001</v>
      </c>
      <c r="U11" s="29">
        <v>-0.31153799999999998</v>
      </c>
      <c r="V11" s="29">
        <v>2.5719358924987817E-2</v>
      </c>
      <c r="W11" s="14">
        <v>2890428</v>
      </c>
      <c r="X11" s="29">
        <v>7.0099999999999996E-2</v>
      </c>
      <c r="Y11" s="14">
        <v>2340940</v>
      </c>
      <c r="Z11" s="29">
        <v>0.23472999999999999</v>
      </c>
    </row>
    <row r="12" spans="1:26" ht="13.75" customHeight="1" x14ac:dyDescent="0.25">
      <c r="A12" s="35"/>
      <c r="B12" s="9" t="s">
        <v>33</v>
      </c>
      <c r="C12" s="14">
        <v>5389</v>
      </c>
      <c r="D12" s="14">
        <v>1847</v>
      </c>
      <c r="E12" s="29">
        <v>1.9177</v>
      </c>
      <c r="F12" s="14">
        <v>17019</v>
      </c>
      <c r="G12" s="29">
        <v>-0.68340000000000001</v>
      </c>
      <c r="H12" s="29">
        <v>0</v>
      </c>
      <c r="I12" s="18">
        <v>2.0747589999999998</v>
      </c>
      <c r="J12" s="18">
        <v>0.76875499999999997</v>
      </c>
      <c r="K12" s="29">
        <v>1.6988559999999999</v>
      </c>
      <c r="L12" s="18">
        <v>6.875712</v>
      </c>
      <c r="M12" s="29">
        <v>-0.69824799999999998</v>
      </c>
      <c r="N12" s="29">
        <v>4.608071046628408E-6</v>
      </c>
      <c r="O12" s="14">
        <v>38017</v>
      </c>
      <c r="P12" s="14">
        <v>7832</v>
      </c>
      <c r="Q12" s="29">
        <v>3.8540999999999999</v>
      </c>
      <c r="R12" s="29">
        <v>0</v>
      </c>
      <c r="S12" s="18">
        <v>15.155023</v>
      </c>
      <c r="T12" s="18">
        <v>3.4760490000000002</v>
      </c>
      <c r="U12" s="29">
        <v>3.359842</v>
      </c>
      <c r="V12" s="29">
        <v>5.3834095148496693E-6</v>
      </c>
      <c r="W12" s="14">
        <v>864</v>
      </c>
      <c r="X12" s="29">
        <v>0</v>
      </c>
      <c r="Y12" s="14">
        <v>1296</v>
      </c>
      <c r="Z12" s="29">
        <v>-0.33333299999999999</v>
      </c>
    </row>
    <row r="13" spans="1:26" ht="13.75" customHeight="1" x14ac:dyDescent="0.25">
      <c r="A13" s="35"/>
      <c r="B13" s="9" t="s">
        <v>34</v>
      </c>
      <c r="C13" s="14">
        <v>37556042</v>
      </c>
      <c r="D13" s="14">
        <v>17203804</v>
      </c>
      <c r="E13" s="29">
        <v>1.1830000000000001</v>
      </c>
      <c r="F13" s="14">
        <v>43715266</v>
      </c>
      <c r="G13" s="29">
        <v>-0.1409</v>
      </c>
      <c r="H13" s="29">
        <v>6.5500000000000003E-2</v>
      </c>
      <c r="I13" s="18">
        <v>44379.535167000002</v>
      </c>
      <c r="J13" s="18">
        <v>14336.263155000001</v>
      </c>
      <c r="K13" s="29">
        <v>2.0956139999999999</v>
      </c>
      <c r="L13" s="18">
        <v>52373.136168999998</v>
      </c>
      <c r="M13" s="29">
        <v>-0.15262800000000001</v>
      </c>
      <c r="N13" s="29">
        <v>9.8567617282720538E-2</v>
      </c>
      <c r="O13" s="14">
        <v>165073050</v>
      </c>
      <c r="P13" s="14">
        <v>122895240</v>
      </c>
      <c r="Q13" s="29">
        <v>0.34320000000000001</v>
      </c>
      <c r="R13" s="29">
        <v>4.7699999999999999E-2</v>
      </c>
      <c r="S13" s="18">
        <v>180832.79813000001</v>
      </c>
      <c r="T13" s="18">
        <v>98337.862617000006</v>
      </c>
      <c r="U13" s="29">
        <v>0.838893</v>
      </c>
      <c r="V13" s="29">
        <v>6.4235930625109017E-2</v>
      </c>
      <c r="W13" s="14">
        <v>927810</v>
      </c>
      <c r="X13" s="29">
        <v>2.2499999999999999E-2</v>
      </c>
      <c r="Y13" s="14">
        <v>992977</v>
      </c>
      <c r="Z13" s="29">
        <v>-6.5628000000000006E-2</v>
      </c>
    </row>
    <row r="14" spans="1:26" ht="13.75" customHeight="1" x14ac:dyDescent="0.25">
      <c r="A14" s="35"/>
      <c r="B14" s="9" t="s">
        <v>35</v>
      </c>
      <c r="C14" s="14">
        <v>3952224</v>
      </c>
      <c r="D14" s="14">
        <v>9973813</v>
      </c>
      <c r="E14" s="29">
        <v>-0.60370000000000001</v>
      </c>
      <c r="F14" s="14">
        <v>4365907</v>
      </c>
      <c r="G14" s="29">
        <v>-9.4799999999999995E-2</v>
      </c>
      <c r="H14" s="29">
        <v>6.8999999999999999E-3</v>
      </c>
      <c r="I14" s="18">
        <v>1413.137898</v>
      </c>
      <c r="J14" s="18">
        <v>3605.2912780000001</v>
      </c>
      <c r="K14" s="29">
        <v>-0.60803799999999997</v>
      </c>
      <c r="L14" s="18">
        <v>1604.693244</v>
      </c>
      <c r="M14" s="29">
        <v>-0.11937200000000001</v>
      </c>
      <c r="N14" s="29">
        <v>3.1386005953786098E-3</v>
      </c>
      <c r="O14" s="14">
        <v>20571375</v>
      </c>
      <c r="P14" s="14">
        <v>61506238</v>
      </c>
      <c r="Q14" s="29">
        <v>-0.66549999999999998</v>
      </c>
      <c r="R14" s="29">
        <v>5.8999999999999999E-3</v>
      </c>
      <c r="S14" s="18">
        <v>7575.9249989999998</v>
      </c>
      <c r="T14" s="18">
        <v>22960.461834999998</v>
      </c>
      <c r="U14" s="29">
        <v>-0.670045</v>
      </c>
      <c r="V14" s="29">
        <v>2.691141196117226E-3</v>
      </c>
      <c r="W14" s="14">
        <v>380647</v>
      </c>
      <c r="X14" s="29">
        <v>9.1999999999999998E-3</v>
      </c>
      <c r="Y14" s="14">
        <v>307407</v>
      </c>
      <c r="Z14" s="29">
        <v>0.23825099999999999</v>
      </c>
    </row>
    <row r="15" spans="1:26" ht="13.75" customHeight="1" x14ac:dyDescent="0.25">
      <c r="A15" s="35"/>
      <c r="B15" s="9" t="s">
        <v>36</v>
      </c>
      <c r="C15" s="14">
        <v>8262019</v>
      </c>
      <c r="D15" s="14">
        <v>11957115</v>
      </c>
      <c r="E15" s="29">
        <v>-0.309</v>
      </c>
      <c r="F15" s="14">
        <v>9179119</v>
      </c>
      <c r="G15" s="29">
        <v>-9.9900000000000003E-2</v>
      </c>
      <c r="H15" s="29">
        <v>1.44E-2</v>
      </c>
      <c r="I15" s="18">
        <v>3123.4931879999999</v>
      </c>
      <c r="J15" s="18">
        <v>4524.3867579999996</v>
      </c>
      <c r="K15" s="29">
        <v>-0.30963200000000002</v>
      </c>
      <c r="L15" s="18">
        <v>3533.0378289999999</v>
      </c>
      <c r="M15" s="29">
        <v>-0.11591899999999999</v>
      </c>
      <c r="N15" s="29">
        <v>6.9373255033302016E-3</v>
      </c>
      <c r="O15" s="14">
        <v>56755827</v>
      </c>
      <c r="P15" s="14">
        <v>64581618</v>
      </c>
      <c r="Q15" s="29">
        <v>-0.1212</v>
      </c>
      <c r="R15" s="29">
        <v>1.6400000000000001E-2</v>
      </c>
      <c r="S15" s="18">
        <v>21816.251892</v>
      </c>
      <c r="T15" s="18">
        <v>25758.443800000001</v>
      </c>
      <c r="U15" s="29">
        <v>-0.15304499999999999</v>
      </c>
      <c r="V15" s="29">
        <v>7.7496298101131155E-3</v>
      </c>
      <c r="W15" s="14">
        <v>1403701</v>
      </c>
      <c r="X15" s="29">
        <v>3.4000000000000002E-2</v>
      </c>
      <c r="Y15" s="14">
        <v>1286383</v>
      </c>
      <c r="Z15" s="29">
        <v>9.1200000000000003E-2</v>
      </c>
    </row>
    <row r="16" spans="1:26" ht="13.75" customHeight="1" thickBot="1" x14ac:dyDescent="0.3">
      <c r="A16" s="35"/>
      <c r="B16" s="9" t="s">
        <v>37</v>
      </c>
      <c r="C16" s="14">
        <v>4951570</v>
      </c>
      <c r="D16" s="14">
        <v>5813459</v>
      </c>
      <c r="E16" s="29">
        <v>-0.14829999999999999</v>
      </c>
      <c r="F16" s="14">
        <v>6908373</v>
      </c>
      <c r="G16" s="29">
        <v>-0.2833</v>
      </c>
      <c r="H16" s="29">
        <v>8.6E-3</v>
      </c>
      <c r="I16" s="18">
        <v>6872.5844719999996</v>
      </c>
      <c r="J16" s="18">
        <v>9409.9567520000001</v>
      </c>
      <c r="K16" s="29">
        <v>-0.269648</v>
      </c>
      <c r="L16" s="18">
        <v>10414.028734</v>
      </c>
      <c r="M16" s="29">
        <v>-0.34006500000000001</v>
      </c>
      <c r="N16" s="29">
        <v>1.526411381800546E-2</v>
      </c>
      <c r="O16" s="14">
        <v>38067765</v>
      </c>
      <c r="P16" s="14">
        <v>29105114</v>
      </c>
      <c r="Q16" s="29">
        <v>0.30790000000000001</v>
      </c>
      <c r="R16" s="29">
        <v>1.0999999999999999E-2</v>
      </c>
      <c r="S16" s="18">
        <v>52631.277916999999</v>
      </c>
      <c r="T16" s="18">
        <v>52529.094934000001</v>
      </c>
      <c r="U16" s="29">
        <v>1.9449999999999999E-3</v>
      </c>
      <c r="V16" s="29">
        <v>1.8695829251930206E-2</v>
      </c>
      <c r="W16" s="14">
        <v>178523</v>
      </c>
      <c r="X16" s="29">
        <v>4.3E-3</v>
      </c>
      <c r="Y16" s="14">
        <v>220005</v>
      </c>
      <c r="Z16" s="29">
        <v>-0.18855</v>
      </c>
    </row>
    <row r="17" spans="1:26" ht="13.75" customHeight="1" x14ac:dyDescent="0.25">
      <c r="A17" s="35"/>
      <c r="B17" s="9" t="s">
        <v>38</v>
      </c>
      <c r="C17" s="14">
        <v>2786939</v>
      </c>
      <c r="D17" s="14">
        <v>2941296</v>
      </c>
      <c r="E17" s="29">
        <v>-5.2499999999999998E-2</v>
      </c>
      <c r="F17" s="14">
        <v>3629063</v>
      </c>
      <c r="G17" s="29">
        <v>-0.23200000000000001</v>
      </c>
      <c r="H17" s="29">
        <v>4.8999999999999998E-3</v>
      </c>
      <c r="I17" s="18">
        <v>7503.2830100000001</v>
      </c>
      <c r="J17" s="18">
        <v>6256.0278189999999</v>
      </c>
      <c r="K17" s="29">
        <v>0.19936899999999999</v>
      </c>
      <c r="L17" s="18">
        <v>9889.4223160000001</v>
      </c>
      <c r="M17" s="29">
        <v>-0.241282</v>
      </c>
      <c r="N17" s="29">
        <v>1.6664904787996995E-2</v>
      </c>
      <c r="O17" s="14">
        <v>16391887</v>
      </c>
      <c r="P17" s="14">
        <v>22517892</v>
      </c>
      <c r="Q17" s="29">
        <v>-0.27210000000000001</v>
      </c>
      <c r="R17" s="29">
        <v>4.7000000000000002E-3</v>
      </c>
      <c r="S17" s="18">
        <v>41208.951713000002</v>
      </c>
      <c r="T17" s="18">
        <v>46673.382125999997</v>
      </c>
      <c r="U17" s="29">
        <v>-0.117078</v>
      </c>
      <c r="V17" s="29">
        <v>1.4638358697888139E-2</v>
      </c>
      <c r="W17" s="14">
        <v>70923</v>
      </c>
      <c r="X17" s="29">
        <v>1.6999999999999999E-3</v>
      </c>
      <c r="Y17" s="14">
        <v>86687</v>
      </c>
      <c r="Z17" s="29">
        <v>-0.18185000000000001</v>
      </c>
    </row>
    <row r="18" spans="1:26" ht="13.75" customHeight="1" x14ac:dyDescent="0.25">
      <c r="A18" s="35"/>
      <c r="B18" s="9" t="s">
        <v>39</v>
      </c>
      <c r="C18" s="14">
        <v>6419221</v>
      </c>
      <c r="D18" s="14">
        <v>10050593</v>
      </c>
      <c r="E18" s="29">
        <v>-0.36130000000000001</v>
      </c>
      <c r="F18" s="14">
        <v>7132014</v>
      </c>
      <c r="G18" s="29">
        <v>-9.9900000000000003E-2</v>
      </c>
      <c r="H18" s="29">
        <v>1.12E-2</v>
      </c>
      <c r="I18" s="18">
        <v>3854.5004410000001</v>
      </c>
      <c r="J18" s="18">
        <v>5157.4513450000004</v>
      </c>
      <c r="K18" s="29">
        <v>-0.252635</v>
      </c>
      <c r="L18" s="18">
        <v>4521.7104079999999</v>
      </c>
      <c r="M18" s="29">
        <v>-0.14755699999999999</v>
      </c>
      <c r="N18" s="29">
        <v>8.5609036429718025E-3</v>
      </c>
      <c r="O18" s="14">
        <v>44537189</v>
      </c>
      <c r="P18" s="14">
        <v>43335864</v>
      </c>
      <c r="Q18" s="29">
        <v>2.7699999999999999E-2</v>
      </c>
      <c r="R18" s="29">
        <v>1.29E-2</v>
      </c>
      <c r="S18" s="18">
        <v>26841.552395999999</v>
      </c>
      <c r="T18" s="18">
        <v>24173.350148000001</v>
      </c>
      <c r="U18" s="29">
        <v>0.110378</v>
      </c>
      <c r="V18" s="29">
        <v>9.5347310632232177E-3</v>
      </c>
      <c r="W18" s="14">
        <v>306954</v>
      </c>
      <c r="X18" s="29">
        <v>7.4000000000000003E-3</v>
      </c>
      <c r="Y18" s="14">
        <v>281940</v>
      </c>
      <c r="Z18" s="29">
        <v>8.8720999999999994E-2</v>
      </c>
    </row>
    <row r="19" spans="1:26" ht="13.75" customHeight="1" x14ac:dyDescent="0.25">
      <c r="A19" s="35"/>
      <c r="B19" s="9" t="s">
        <v>40</v>
      </c>
      <c r="C19" s="14">
        <v>3762354</v>
      </c>
      <c r="D19" s="14">
        <v>2809545</v>
      </c>
      <c r="E19" s="29">
        <v>0.33910000000000001</v>
      </c>
      <c r="F19" s="14">
        <v>6208997</v>
      </c>
      <c r="G19" s="29">
        <v>-0.39400000000000002</v>
      </c>
      <c r="H19" s="29">
        <v>6.6E-3</v>
      </c>
      <c r="I19" s="18">
        <v>2646.490851</v>
      </c>
      <c r="J19" s="18">
        <v>2101.5880539999998</v>
      </c>
      <c r="K19" s="29">
        <v>0.25928099999999998</v>
      </c>
      <c r="L19" s="18">
        <v>4481.2052389999999</v>
      </c>
      <c r="M19" s="29">
        <v>-0.40942400000000001</v>
      </c>
      <c r="N19" s="29">
        <v>5.8778961149994185E-3</v>
      </c>
      <c r="O19" s="14">
        <v>31105386</v>
      </c>
      <c r="P19" s="14">
        <v>17915134</v>
      </c>
      <c r="Q19" s="29">
        <v>0.73629999999999995</v>
      </c>
      <c r="R19" s="29">
        <v>8.9999999999999993E-3</v>
      </c>
      <c r="S19" s="18">
        <v>21789.568211000002</v>
      </c>
      <c r="T19" s="18">
        <v>13941.116271000001</v>
      </c>
      <c r="U19" s="29">
        <v>0.56297200000000003</v>
      </c>
      <c r="V19" s="29">
        <v>7.7401511585672485E-3</v>
      </c>
      <c r="W19" s="14">
        <v>217175</v>
      </c>
      <c r="X19" s="29">
        <v>5.3E-3</v>
      </c>
      <c r="Y19" s="14">
        <v>205637</v>
      </c>
      <c r="Z19" s="29">
        <v>5.6108999999999999E-2</v>
      </c>
    </row>
    <row r="20" spans="1:26" ht="13.75" customHeight="1" x14ac:dyDescent="0.25">
      <c r="A20" s="35"/>
      <c r="B20" s="9" t="s">
        <v>41</v>
      </c>
      <c r="C20" s="14">
        <v>5391715</v>
      </c>
      <c r="D20" s="14">
        <v>893453</v>
      </c>
      <c r="E20" s="29">
        <v>5.0347</v>
      </c>
      <c r="F20" s="14">
        <v>7417471</v>
      </c>
      <c r="G20" s="29">
        <v>-0.27310000000000001</v>
      </c>
      <c r="H20" s="29">
        <v>9.4000000000000004E-3</v>
      </c>
      <c r="I20" s="18">
        <v>4108.7427530000004</v>
      </c>
      <c r="J20" s="18">
        <v>495.24542000000002</v>
      </c>
      <c r="K20" s="29">
        <v>7.2963769999999997</v>
      </c>
      <c r="L20" s="18">
        <v>5903.6396830000003</v>
      </c>
      <c r="M20" s="29">
        <v>-0.30403200000000002</v>
      </c>
      <c r="N20" s="29">
        <v>9.1255796543808707E-3</v>
      </c>
      <c r="O20" s="14">
        <v>24822691</v>
      </c>
      <c r="P20" s="14">
        <v>893453</v>
      </c>
      <c r="Q20" s="29">
        <v>26.782900000000001</v>
      </c>
      <c r="R20" s="29">
        <v>7.1999999999999998E-3</v>
      </c>
      <c r="S20" s="18">
        <v>18234.597148000001</v>
      </c>
      <c r="T20" s="18">
        <v>495.24542000000002</v>
      </c>
      <c r="U20" s="29">
        <v>35.819315000000003</v>
      </c>
      <c r="V20" s="29">
        <v>6.4773444280483011E-3</v>
      </c>
      <c r="W20" s="14">
        <v>132276</v>
      </c>
      <c r="X20" s="29">
        <v>3.2000000000000002E-3</v>
      </c>
      <c r="Y20" s="14">
        <v>168798</v>
      </c>
      <c r="Z20" s="29">
        <v>-0.216365</v>
      </c>
    </row>
    <row r="21" spans="1:26" ht="13.75" customHeight="1" x14ac:dyDescent="0.25">
      <c r="A21" s="35"/>
      <c r="B21" s="9" t="s">
        <v>42</v>
      </c>
      <c r="C21" s="14">
        <v>7039657</v>
      </c>
      <c r="D21" s="14"/>
      <c r="E21" s="29"/>
      <c r="F21" s="14">
        <v>1110345</v>
      </c>
      <c r="G21" s="29">
        <v>5.3400999999999996</v>
      </c>
      <c r="H21" s="29">
        <v>1.23E-2</v>
      </c>
      <c r="I21" s="18">
        <v>5436.8739450000003</v>
      </c>
      <c r="J21" s="18"/>
      <c r="K21" s="29"/>
      <c r="L21" s="18">
        <v>761.18165899999997</v>
      </c>
      <c r="M21" s="29">
        <v>6.1426759999999998</v>
      </c>
      <c r="N21" s="29">
        <v>1.2075379073002155E-2</v>
      </c>
      <c r="O21" s="14">
        <v>10676206</v>
      </c>
      <c r="P21" s="14"/>
      <c r="Q21" s="29"/>
      <c r="R21" s="29">
        <v>3.0999999999999999E-3</v>
      </c>
      <c r="S21" s="18">
        <v>7852.1783079999996</v>
      </c>
      <c r="T21" s="18"/>
      <c r="U21" s="29"/>
      <c r="V21" s="29">
        <v>2.7892726665992768E-3</v>
      </c>
      <c r="W21" s="14">
        <v>61429</v>
      </c>
      <c r="X21" s="29">
        <v>1.5E-3</v>
      </c>
      <c r="Y21" s="14">
        <v>34893</v>
      </c>
      <c r="Z21" s="29">
        <v>0.76049599999999995</v>
      </c>
    </row>
    <row r="22" spans="1:26" ht="13.75" customHeight="1" x14ac:dyDescent="0.25">
      <c r="A22" s="35"/>
      <c r="B22" s="9" t="s">
        <v>43</v>
      </c>
      <c r="C22" s="14">
        <v>2225996</v>
      </c>
      <c r="D22" s="14">
        <v>1808197</v>
      </c>
      <c r="E22" s="29">
        <v>0.2311</v>
      </c>
      <c r="F22" s="14">
        <v>3248102</v>
      </c>
      <c r="G22" s="29">
        <v>-0.31469999999999998</v>
      </c>
      <c r="H22" s="29">
        <v>3.8999999999999998E-3</v>
      </c>
      <c r="I22" s="18">
        <v>52.235073999999997</v>
      </c>
      <c r="J22" s="18">
        <v>32.939030000000002</v>
      </c>
      <c r="K22" s="29">
        <v>0.58581099999999997</v>
      </c>
      <c r="L22" s="18">
        <v>116.361136</v>
      </c>
      <c r="M22" s="29">
        <v>-0.551095</v>
      </c>
      <c r="N22" s="29">
        <v>1.1601488756905856E-4</v>
      </c>
      <c r="O22" s="14">
        <v>11007819</v>
      </c>
      <c r="P22" s="14">
        <v>9692755</v>
      </c>
      <c r="Q22" s="29">
        <v>0.13569999999999999</v>
      </c>
      <c r="R22" s="29">
        <v>3.2000000000000002E-3</v>
      </c>
      <c r="S22" s="18">
        <v>294.58047499999998</v>
      </c>
      <c r="T22" s="18">
        <v>191.978859</v>
      </c>
      <c r="U22" s="29">
        <v>0.53444199999999997</v>
      </c>
      <c r="V22" s="29">
        <v>1.0464169747574352E-4</v>
      </c>
      <c r="W22" s="14">
        <v>88823</v>
      </c>
      <c r="X22" s="29">
        <v>2.2000000000000001E-3</v>
      </c>
      <c r="Y22" s="14">
        <v>100968</v>
      </c>
      <c r="Z22" s="29">
        <v>-0.120286</v>
      </c>
    </row>
    <row r="23" spans="1:26" ht="13.75" customHeight="1" x14ac:dyDescent="0.25">
      <c r="A23" s="35"/>
      <c r="B23" s="9" t="s">
        <v>44</v>
      </c>
      <c r="C23" s="14">
        <v>1420945</v>
      </c>
      <c r="D23" s="14">
        <v>999209</v>
      </c>
      <c r="E23" s="29">
        <v>0.42209999999999998</v>
      </c>
      <c r="F23" s="14">
        <v>1373828</v>
      </c>
      <c r="G23" s="29">
        <v>3.4299999999999997E-2</v>
      </c>
      <c r="H23" s="29">
        <v>2.5000000000000001E-3</v>
      </c>
      <c r="I23" s="18">
        <v>37.376849999999997</v>
      </c>
      <c r="J23" s="18">
        <v>17.089905999999999</v>
      </c>
      <c r="K23" s="29">
        <v>1.1870719999999999</v>
      </c>
      <c r="L23" s="18">
        <v>42.139144000000002</v>
      </c>
      <c r="M23" s="29">
        <v>-0.113014</v>
      </c>
      <c r="N23" s="29">
        <v>8.301454785793098E-5</v>
      </c>
      <c r="O23" s="14">
        <v>6544008</v>
      </c>
      <c r="P23" s="14">
        <v>4611652</v>
      </c>
      <c r="Q23" s="29">
        <v>0.41899999999999998</v>
      </c>
      <c r="R23" s="29">
        <v>1.9E-3</v>
      </c>
      <c r="S23" s="18">
        <v>145.23315199999999</v>
      </c>
      <c r="T23" s="18">
        <v>77.782968999999994</v>
      </c>
      <c r="U23" s="29">
        <v>0.86715900000000001</v>
      </c>
      <c r="V23" s="29">
        <v>5.1590125092413796E-5</v>
      </c>
      <c r="W23" s="14">
        <v>100400</v>
      </c>
      <c r="X23" s="29">
        <v>2.3999999999999998E-3</v>
      </c>
      <c r="Y23" s="14">
        <v>78425</v>
      </c>
      <c r="Z23" s="29">
        <v>0.28020400000000001</v>
      </c>
    </row>
    <row r="24" spans="1:26" ht="13.75" customHeight="1" x14ac:dyDescent="0.25">
      <c r="A24" s="35"/>
      <c r="B24" s="9" t="s">
        <v>45</v>
      </c>
      <c r="C24" s="14">
        <v>1158353</v>
      </c>
      <c r="D24" s="14">
        <v>740418</v>
      </c>
      <c r="E24" s="29">
        <v>0.5645</v>
      </c>
      <c r="F24" s="14">
        <v>2056710</v>
      </c>
      <c r="G24" s="29">
        <v>-0.43680000000000002</v>
      </c>
      <c r="H24" s="29">
        <v>2E-3</v>
      </c>
      <c r="I24" s="18">
        <v>45.797786000000002</v>
      </c>
      <c r="J24" s="18">
        <v>21.631115000000001</v>
      </c>
      <c r="K24" s="29">
        <v>1.117218</v>
      </c>
      <c r="L24" s="18">
        <v>77.268821000000003</v>
      </c>
      <c r="M24" s="29">
        <v>-0.40729300000000002</v>
      </c>
      <c r="N24" s="29">
        <v>1.0171757378388715E-4</v>
      </c>
      <c r="O24" s="14">
        <v>6709283</v>
      </c>
      <c r="P24" s="14">
        <v>4058993</v>
      </c>
      <c r="Q24" s="29">
        <v>0.65290000000000004</v>
      </c>
      <c r="R24" s="29">
        <v>1.9E-3</v>
      </c>
      <c r="S24" s="18">
        <v>288.63984599999998</v>
      </c>
      <c r="T24" s="18">
        <v>142.40051</v>
      </c>
      <c r="U24" s="29">
        <v>1.026958</v>
      </c>
      <c r="V24" s="29">
        <v>1.0253145068279627E-4</v>
      </c>
      <c r="W24" s="14">
        <v>113076</v>
      </c>
      <c r="X24" s="29">
        <v>2.7000000000000001E-3</v>
      </c>
      <c r="Y24" s="14">
        <v>77351</v>
      </c>
      <c r="Z24" s="29">
        <v>0.46185599999999999</v>
      </c>
    </row>
    <row r="25" spans="1:26" ht="13.75" customHeight="1" x14ac:dyDescent="0.25">
      <c r="A25" s="35"/>
      <c r="B25" s="9" t="s">
        <v>46</v>
      </c>
      <c r="C25" s="14">
        <v>1488793</v>
      </c>
      <c r="D25" s="14">
        <v>2487505</v>
      </c>
      <c r="E25" s="29">
        <v>-0.40150000000000002</v>
      </c>
      <c r="F25" s="14">
        <v>3006390</v>
      </c>
      <c r="G25" s="29">
        <v>-0.50480000000000003</v>
      </c>
      <c r="H25" s="29">
        <v>2.5999999999999999E-3</v>
      </c>
      <c r="I25" s="18">
        <v>8.8280440000000002</v>
      </c>
      <c r="J25" s="18">
        <v>15.032422</v>
      </c>
      <c r="K25" s="29">
        <v>-0.41273300000000002</v>
      </c>
      <c r="L25" s="18">
        <v>23.690912999999998</v>
      </c>
      <c r="M25" s="29">
        <v>-0.62736599999999998</v>
      </c>
      <c r="N25" s="29">
        <v>1.9607218937120719E-5</v>
      </c>
      <c r="O25" s="14">
        <v>10283052</v>
      </c>
      <c r="P25" s="14">
        <v>10367261</v>
      </c>
      <c r="Q25" s="29">
        <v>-8.0999999999999996E-3</v>
      </c>
      <c r="R25" s="29">
        <v>3.0000000000000001E-3</v>
      </c>
      <c r="S25" s="18">
        <v>64.860421000000002</v>
      </c>
      <c r="T25" s="18">
        <v>63.34084</v>
      </c>
      <c r="U25" s="29">
        <v>2.3990999999999998E-2</v>
      </c>
      <c r="V25" s="29">
        <v>2.3039899546741387E-5</v>
      </c>
      <c r="W25" s="14">
        <v>58055</v>
      </c>
      <c r="X25" s="29">
        <v>1.4E-3</v>
      </c>
      <c r="Y25" s="14">
        <v>93066</v>
      </c>
      <c r="Z25" s="29">
        <v>-0.376195</v>
      </c>
    </row>
    <row r="26" spans="1:26" ht="13.75" customHeight="1" x14ac:dyDescent="0.25">
      <c r="A26" s="35"/>
      <c r="B26" s="9" t="s">
        <v>47</v>
      </c>
      <c r="C26" s="14">
        <v>1547164</v>
      </c>
      <c r="D26" s="14">
        <v>2029157</v>
      </c>
      <c r="E26" s="29">
        <v>-0.23749999999999999</v>
      </c>
      <c r="F26" s="14">
        <v>2200125</v>
      </c>
      <c r="G26" s="29">
        <v>-0.29680000000000001</v>
      </c>
      <c r="H26" s="29">
        <v>2.7000000000000001E-3</v>
      </c>
      <c r="I26" s="18">
        <v>13.148840999999999</v>
      </c>
      <c r="J26" s="18">
        <v>14.675419</v>
      </c>
      <c r="K26" s="29">
        <v>-0.104023</v>
      </c>
      <c r="L26" s="18">
        <v>24.828796000000001</v>
      </c>
      <c r="M26" s="29">
        <v>-0.47042</v>
      </c>
      <c r="N26" s="29">
        <v>2.9203774273937613E-5</v>
      </c>
      <c r="O26" s="14">
        <v>7370671</v>
      </c>
      <c r="P26" s="14">
        <v>8514923</v>
      </c>
      <c r="Q26" s="29">
        <v>-0.13439999999999999</v>
      </c>
      <c r="R26" s="29">
        <v>2.0999999999999999E-3</v>
      </c>
      <c r="S26" s="18">
        <v>62.306873000000003</v>
      </c>
      <c r="T26" s="18">
        <v>70.877803999999998</v>
      </c>
      <c r="U26" s="29">
        <v>-0.120925</v>
      </c>
      <c r="V26" s="29">
        <v>2.2132821108138863E-5</v>
      </c>
      <c r="W26" s="14">
        <v>46959</v>
      </c>
      <c r="X26" s="29">
        <v>1.1000000000000001E-3</v>
      </c>
      <c r="Y26" s="14">
        <v>44984</v>
      </c>
      <c r="Z26" s="29">
        <v>4.3903999999999999E-2</v>
      </c>
    </row>
    <row r="27" spans="1:26" ht="13.75" customHeight="1" x14ac:dyDescent="0.25">
      <c r="A27" s="35"/>
      <c r="B27" s="9" t="s">
        <v>48</v>
      </c>
      <c r="C27" s="14">
        <v>6731072</v>
      </c>
      <c r="D27" s="14">
        <v>2334466</v>
      </c>
      <c r="E27" s="29">
        <v>1.8833</v>
      </c>
      <c r="F27" s="14">
        <v>9075931</v>
      </c>
      <c r="G27" s="29">
        <v>-0.25840000000000002</v>
      </c>
      <c r="H27" s="29">
        <v>1.17E-2</v>
      </c>
      <c r="I27" s="18">
        <v>88.209140000000005</v>
      </c>
      <c r="J27" s="18">
        <v>15.653775</v>
      </c>
      <c r="K27" s="29">
        <v>4.635008</v>
      </c>
      <c r="L27" s="18">
        <v>152.11068900000001</v>
      </c>
      <c r="M27" s="29">
        <v>-0.420099</v>
      </c>
      <c r="N27" s="29">
        <v>1.9591383099530686E-4</v>
      </c>
      <c r="O27" s="14">
        <v>28416979</v>
      </c>
      <c r="P27" s="14">
        <v>11609258</v>
      </c>
      <c r="Q27" s="29">
        <v>1.4478</v>
      </c>
      <c r="R27" s="29">
        <v>8.2000000000000007E-3</v>
      </c>
      <c r="S27" s="18">
        <v>369.85099400000001</v>
      </c>
      <c r="T27" s="18">
        <v>93.047494999999998</v>
      </c>
      <c r="U27" s="29">
        <v>2.9748619999999999</v>
      </c>
      <c r="V27" s="29">
        <v>1.3137950105230511E-4</v>
      </c>
      <c r="W27" s="14">
        <v>286719</v>
      </c>
      <c r="X27" s="29">
        <v>7.0000000000000001E-3</v>
      </c>
      <c r="Y27" s="14">
        <v>200535</v>
      </c>
      <c r="Z27" s="29">
        <v>0.42976999999999999</v>
      </c>
    </row>
    <row r="28" spans="1:26" ht="13.75" customHeight="1" x14ac:dyDescent="0.25">
      <c r="A28" s="35"/>
      <c r="B28" s="9" t="s">
        <v>49</v>
      </c>
      <c r="C28" s="14">
        <v>2113991</v>
      </c>
      <c r="D28" s="14">
        <v>5376366</v>
      </c>
      <c r="E28" s="29">
        <v>-0.60680000000000001</v>
      </c>
      <c r="F28" s="14">
        <v>2275339</v>
      </c>
      <c r="G28" s="29">
        <v>-7.0900000000000005E-2</v>
      </c>
      <c r="H28" s="29">
        <v>3.7000000000000002E-3</v>
      </c>
      <c r="I28" s="18">
        <v>8.6271749999999994</v>
      </c>
      <c r="J28" s="18">
        <v>22.578596000000001</v>
      </c>
      <c r="K28" s="29">
        <v>-0.61790500000000004</v>
      </c>
      <c r="L28" s="18">
        <v>11.647</v>
      </c>
      <c r="M28" s="29">
        <v>-0.25927899999999998</v>
      </c>
      <c r="N28" s="29">
        <v>1.9161085857054452E-5</v>
      </c>
      <c r="O28" s="14">
        <v>18501732</v>
      </c>
      <c r="P28" s="14">
        <v>25895386</v>
      </c>
      <c r="Q28" s="29">
        <v>-0.28549999999999998</v>
      </c>
      <c r="R28" s="29">
        <v>5.3E-3</v>
      </c>
      <c r="S28" s="18">
        <v>71.441623000000007</v>
      </c>
      <c r="T28" s="18">
        <v>119.81796799999999</v>
      </c>
      <c r="U28" s="29">
        <v>-0.40374900000000002</v>
      </c>
      <c r="V28" s="29">
        <v>2.5377692466352774E-5</v>
      </c>
      <c r="W28" s="14">
        <v>538485</v>
      </c>
      <c r="X28" s="29">
        <v>1.3100000000000001E-2</v>
      </c>
      <c r="Y28" s="14">
        <v>371039</v>
      </c>
      <c r="Z28" s="29">
        <v>0.451289</v>
      </c>
    </row>
    <row r="29" spans="1:26" ht="13.75" customHeight="1" x14ac:dyDescent="0.25">
      <c r="A29" s="35"/>
      <c r="B29" s="9" t="s">
        <v>50</v>
      </c>
      <c r="C29" s="14">
        <v>2773450</v>
      </c>
      <c r="D29" s="14"/>
      <c r="E29" s="29"/>
      <c r="F29" s="14">
        <v>689294</v>
      </c>
      <c r="G29" s="29">
        <v>3.0236000000000001</v>
      </c>
      <c r="H29" s="29">
        <v>4.7999999999999996E-3</v>
      </c>
      <c r="I29" s="18">
        <v>18.933313999999999</v>
      </c>
      <c r="J29" s="18"/>
      <c r="K29" s="29"/>
      <c r="L29" s="18">
        <v>4.2734540000000001</v>
      </c>
      <c r="M29" s="29">
        <v>3.4304480000000002</v>
      </c>
      <c r="N29" s="29">
        <v>4.2051176093283267E-5</v>
      </c>
      <c r="O29" s="14">
        <v>4967254</v>
      </c>
      <c r="P29" s="14"/>
      <c r="Q29" s="29"/>
      <c r="R29" s="29">
        <v>1.4E-3</v>
      </c>
      <c r="S29" s="18">
        <v>29.248543000000002</v>
      </c>
      <c r="T29" s="18"/>
      <c r="U29" s="29"/>
      <c r="V29" s="29">
        <v>1.0389748975088306E-5</v>
      </c>
      <c r="W29" s="14">
        <v>34661</v>
      </c>
      <c r="X29" s="29">
        <v>8.0000000000000004E-4</v>
      </c>
      <c r="Y29" s="14">
        <v>22458</v>
      </c>
      <c r="Z29" s="29">
        <v>0.54337000000000002</v>
      </c>
    </row>
    <row r="30" spans="1:26" ht="13.75" customHeight="1" x14ac:dyDescent="0.25">
      <c r="A30" s="11"/>
      <c r="B30" s="10" t="s">
        <v>154</v>
      </c>
      <c r="C30" s="15">
        <v>174029044</v>
      </c>
      <c r="D30" s="15">
        <v>165181981</v>
      </c>
      <c r="E30" s="30">
        <v>5.3600000000000002E-2</v>
      </c>
      <c r="F30" s="15">
        <v>199904277</v>
      </c>
      <c r="G30" s="30">
        <v>-0.12939999999999999</v>
      </c>
      <c r="H30" s="30">
        <v>0.30330000000000001</v>
      </c>
      <c r="I30" s="19">
        <v>169329.08644000001</v>
      </c>
      <c r="J30" s="19">
        <v>119279.064822</v>
      </c>
      <c r="K30" s="30">
        <v>0.41960399999999998</v>
      </c>
      <c r="L30" s="19">
        <v>206794.70254100001</v>
      </c>
      <c r="M30" s="30">
        <v>-0.181173</v>
      </c>
      <c r="N30" s="30">
        <v>0.37608245611957974</v>
      </c>
      <c r="O30" s="15">
        <v>973138732</v>
      </c>
      <c r="P30" s="15">
        <v>989358670</v>
      </c>
      <c r="Q30" s="30">
        <v>-1.6400000000000001E-2</v>
      </c>
      <c r="R30" s="30">
        <v>0.28129999999999999</v>
      </c>
      <c r="S30" s="19">
        <v>916786.76621699997</v>
      </c>
      <c r="T30" s="19">
        <v>729325.26971799997</v>
      </c>
      <c r="U30" s="30">
        <v>0.25703399999999998</v>
      </c>
      <c r="V30" s="30">
        <v>0.32566355064857749</v>
      </c>
      <c r="W30" s="15">
        <v>10421257</v>
      </c>
      <c r="X30" s="30">
        <v>0.25269999999999998</v>
      </c>
      <c r="Y30" s="15">
        <v>9771566</v>
      </c>
      <c r="Z30" s="30">
        <v>6.6488000000000005E-2</v>
      </c>
    </row>
    <row r="31" spans="1:26" ht="13.75" customHeight="1" x14ac:dyDescent="0.25">
      <c r="A31" s="35" t="s">
        <v>51</v>
      </c>
      <c r="B31" s="9" t="s">
        <v>52</v>
      </c>
      <c r="C31" s="14">
        <v>2364018</v>
      </c>
      <c r="D31" s="14">
        <v>3806411</v>
      </c>
      <c r="E31" s="29">
        <v>-0.37890000000000001</v>
      </c>
      <c r="F31" s="14">
        <v>2524348</v>
      </c>
      <c r="G31" s="29">
        <v>-6.3500000000000001E-2</v>
      </c>
      <c r="H31" s="29">
        <v>4.1000000000000003E-3</v>
      </c>
      <c r="I31" s="18">
        <v>14239.044808000001</v>
      </c>
      <c r="J31" s="18">
        <v>20046.845644000001</v>
      </c>
      <c r="K31" s="29">
        <v>-0.289711</v>
      </c>
      <c r="L31" s="18">
        <v>15454.798925999999</v>
      </c>
      <c r="M31" s="29">
        <v>-7.8664999999999999E-2</v>
      </c>
      <c r="N31" s="29">
        <v>3.1625133382426285E-2</v>
      </c>
      <c r="O31" s="14">
        <v>19988701</v>
      </c>
      <c r="P31" s="14">
        <v>21374499</v>
      </c>
      <c r="Q31" s="29">
        <v>-6.4799999999999996E-2</v>
      </c>
      <c r="R31" s="29">
        <v>5.7999999999999996E-3</v>
      </c>
      <c r="S31" s="18">
        <v>120276.695696</v>
      </c>
      <c r="T31" s="18">
        <v>114376.527266</v>
      </c>
      <c r="U31" s="29">
        <v>5.1584999999999999E-2</v>
      </c>
      <c r="V31" s="29">
        <v>4.2725023117716456E-2</v>
      </c>
      <c r="W31" s="14">
        <v>52681</v>
      </c>
      <c r="X31" s="29">
        <v>1.2999999999999999E-3</v>
      </c>
      <c r="Y31" s="14">
        <v>64371</v>
      </c>
      <c r="Z31" s="29">
        <v>-0.18160399999999999</v>
      </c>
    </row>
    <row r="32" spans="1:26" ht="13.75" customHeight="1" x14ac:dyDescent="0.25">
      <c r="A32" s="35"/>
      <c r="B32" s="9" t="s">
        <v>53</v>
      </c>
      <c r="C32" s="14">
        <v>2691849</v>
      </c>
      <c r="D32" s="14">
        <v>1320079</v>
      </c>
      <c r="E32" s="29">
        <v>1.0391999999999999</v>
      </c>
      <c r="F32" s="14">
        <v>2375612</v>
      </c>
      <c r="G32" s="29">
        <v>0.1331</v>
      </c>
      <c r="H32" s="29">
        <v>4.7000000000000002E-3</v>
      </c>
      <c r="I32" s="18">
        <v>3476.0780420000001</v>
      </c>
      <c r="J32" s="18">
        <v>1271.9164069999999</v>
      </c>
      <c r="K32" s="29">
        <v>1.732945</v>
      </c>
      <c r="L32" s="18">
        <v>2990.6289860000002</v>
      </c>
      <c r="M32" s="29">
        <v>0.162323</v>
      </c>
      <c r="N32" s="29">
        <v>7.7204217844872441E-3</v>
      </c>
      <c r="O32" s="14">
        <v>12255542</v>
      </c>
      <c r="P32" s="14">
        <v>7777738</v>
      </c>
      <c r="Q32" s="29">
        <v>0.57569999999999999</v>
      </c>
      <c r="R32" s="29">
        <v>3.5000000000000001E-3</v>
      </c>
      <c r="S32" s="18">
        <v>14917.656993000001</v>
      </c>
      <c r="T32" s="18">
        <v>7570.6320839999998</v>
      </c>
      <c r="U32" s="29">
        <v>0.97046399999999999</v>
      </c>
      <c r="V32" s="29">
        <v>5.2990917001828307E-3</v>
      </c>
      <c r="W32" s="14">
        <v>103230</v>
      </c>
      <c r="X32" s="29">
        <v>2.5000000000000001E-3</v>
      </c>
      <c r="Y32" s="14">
        <v>117721</v>
      </c>
      <c r="Z32" s="29">
        <v>-0.123096</v>
      </c>
    </row>
    <row r="33" spans="1:26" ht="13.75" customHeight="1" x14ac:dyDescent="0.25">
      <c r="A33" s="35"/>
      <c r="B33" s="9" t="s">
        <v>54</v>
      </c>
      <c r="C33" s="14">
        <v>2325643</v>
      </c>
      <c r="D33" s="14">
        <v>4412648</v>
      </c>
      <c r="E33" s="29">
        <v>-0.47299999999999998</v>
      </c>
      <c r="F33" s="14">
        <v>2709754</v>
      </c>
      <c r="G33" s="29">
        <v>-0.14180000000000001</v>
      </c>
      <c r="H33" s="29">
        <v>4.1000000000000003E-3</v>
      </c>
      <c r="I33" s="18">
        <v>967.05671400000006</v>
      </c>
      <c r="J33" s="18">
        <v>1736.689361</v>
      </c>
      <c r="K33" s="29">
        <v>-0.44316100000000003</v>
      </c>
      <c r="L33" s="18">
        <v>1143.8820499999999</v>
      </c>
      <c r="M33" s="29">
        <v>-0.154584</v>
      </c>
      <c r="N33" s="29">
        <v>2.1478475544537993E-3</v>
      </c>
      <c r="O33" s="14">
        <v>16920661</v>
      </c>
      <c r="P33" s="14">
        <v>22911318</v>
      </c>
      <c r="Q33" s="29">
        <v>-0.26150000000000001</v>
      </c>
      <c r="R33" s="29">
        <v>4.8999999999999998E-3</v>
      </c>
      <c r="S33" s="18">
        <v>7305.6914550000001</v>
      </c>
      <c r="T33" s="18">
        <v>8986.9592909999992</v>
      </c>
      <c r="U33" s="29">
        <v>-0.187079</v>
      </c>
      <c r="V33" s="29">
        <v>2.5951480833386344E-3</v>
      </c>
      <c r="W33" s="14">
        <v>138814</v>
      </c>
      <c r="X33" s="29">
        <v>3.3999999999999998E-3</v>
      </c>
      <c r="Y33" s="14">
        <v>158839</v>
      </c>
      <c r="Z33" s="29">
        <v>-0.12607099999999999</v>
      </c>
    </row>
    <row r="34" spans="1:26" ht="13.75" customHeight="1" x14ac:dyDescent="0.25">
      <c r="A34" s="35"/>
      <c r="B34" s="9" t="s">
        <v>55</v>
      </c>
      <c r="C34" s="14">
        <v>254627</v>
      </c>
      <c r="D34" s="14">
        <v>739229</v>
      </c>
      <c r="E34" s="29">
        <v>-0.65559999999999996</v>
      </c>
      <c r="F34" s="14">
        <v>480451</v>
      </c>
      <c r="G34" s="29">
        <v>-0.47</v>
      </c>
      <c r="H34" s="29">
        <v>4.0000000000000002E-4</v>
      </c>
      <c r="I34" s="18">
        <v>904.13574100000005</v>
      </c>
      <c r="J34" s="18">
        <v>2214.3589889999998</v>
      </c>
      <c r="K34" s="29">
        <v>-0.59169400000000005</v>
      </c>
      <c r="L34" s="18">
        <v>1798.293525</v>
      </c>
      <c r="M34" s="29">
        <v>-0.497226</v>
      </c>
      <c r="N34" s="29">
        <v>2.0080991239580224E-3</v>
      </c>
      <c r="O34" s="14">
        <v>1872969</v>
      </c>
      <c r="P34" s="14">
        <v>2760441</v>
      </c>
      <c r="Q34" s="29">
        <v>-0.32150000000000001</v>
      </c>
      <c r="R34" s="29">
        <v>5.0000000000000001E-4</v>
      </c>
      <c r="S34" s="18">
        <v>6383.3456399999995</v>
      </c>
      <c r="T34" s="18">
        <v>8295.5237510000006</v>
      </c>
      <c r="U34" s="29">
        <v>-0.23050699999999999</v>
      </c>
      <c r="V34" s="29">
        <v>2.2675098318854512E-3</v>
      </c>
      <c r="W34" s="14">
        <v>13867</v>
      </c>
      <c r="X34" s="29">
        <v>2.9999999999999997E-4</v>
      </c>
      <c r="Y34" s="14">
        <v>18876</v>
      </c>
      <c r="Z34" s="29">
        <v>-0.26536300000000002</v>
      </c>
    </row>
    <row r="35" spans="1:26" ht="13.75" customHeight="1" x14ac:dyDescent="0.25">
      <c r="A35" s="35"/>
      <c r="B35" s="9" t="s">
        <v>56</v>
      </c>
      <c r="C35" s="14">
        <v>1868712</v>
      </c>
      <c r="D35" s="14"/>
      <c r="E35" s="29"/>
      <c r="F35" s="14">
        <v>1926582</v>
      </c>
      <c r="G35" s="29">
        <v>-0.03</v>
      </c>
      <c r="H35" s="29">
        <v>3.3E-3</v>
      </c>
      <c r="I35" s="18">
        <v>3649.6832239999999</v>
      </c>
      <c r="J35" s="18"/>
      <c r="K35" s="29"/>
      <c r="L35" s="18">
        <v>3420.314535</v>
      </c>
      <c r="M35" s="29">
        <v>6.7060999999999996E-2</v>
      </c>
      <c r="N35" s="29">
        <v>8.1060015133708665E-3</v>
      </c>
      <c r="O35" s="14">
        <v>7888580</v>
      </c>
      <c r="P35" s="14"/>
      <c r="Q35" s="29"/>
      <c r="R35" s="29">
        <v>2.3E-3</v>
      </c>
      <c r="S35" s="18">
        <v>11272.979966999999</v>
      </c>
      <c r="T35" s="18"/>
      <c r="U35" s="29"/>
      <c r="V35" s="29">
        <v>4.004419367430687E-3</v>
      </c>
      <c r="W35" s="14">
        <v>101832</v>
      </c>
      <c r="X35" s="29">
        <v>2.5000000000000001E-3</v>
      </c>
      <c r="Y35" s="14">
        <v>85692</v>
      </c>
      <c r="Z35" s="29">
        <v>0.18834899999999999</v>
      </c>
    </row>
    <row r="36" spans="1:26" ht="13.75" customHeight="1" x14ac:dyDescent="0.25">
      <c r="A36" s="35"/>
      <c r="B36" s="9" t="s">
        <v>57</v>
      </c>
      <c r="C36" s="14">
        <v>954475</v>
      </c>
      <c r="D36" s="14">
        <v>1097714</v>
      </c>
      <c r="E36" s="29">
        <v>-0.1305</v>
      </c>
      <c r="F36" s="14">
        <v>1112097</v>
      </c>
      <c r="G36" s="29">
        <v>-0.14169999999999999</v>
      </c>
      <c r="H36" s="29">
        <v>1.6999999999999999E-3</v>
      </c>
      <c r="I36" s="18">
        <v>49.317937999999998</v>
      </c>
      <c r="J36" s="18">
        <v>66.967264</v>
      </c>
      <c r="K36" s="29">
        <v>-0.26355200000000001</v>
      </c>
      <c r="L36" s="18">
        <v>55.318582999999997</v>
      </c>
      <c r="M36" s="29">
        <v>-0.108474</v>
      </c>
      <c r="N36" s="29">
        <v>1.0953588449415811E-4</v>
      </c>
      <c r="O36" s="14">
        <v>6911866</v>
      </c>
      <c r="P36" s="14">
        <v>5814116</v>
      </c>
      <c r="Q36" s="29">
        <v>0.1888</v>
      </c>
      <c r="R36" s="29">
        <v>2E-3</v>
      </c>
      <c r="S36" s="18">
        <v>360.31550099999998</v>
      </c>
      <c r="T36" s="18">
        <v>371.99677500000001</v>
      </c>
      <c r="U36" s="29">
        <v>-3.1401999999999999E-2</v>
      </c>
      <c r="V36" s="29">
        <v>1.2799227664855577E-4</v>
      </c>
      <c r="W36" s="14">
        <v>30147</v>
      </c>
      <c r="X36" s="29">
        <v>6.9999999999999999E-4</v>
      </c>
      <c r="Y36" s="14">
        <v>38195</v>
      </c>
      <c r="Z36" s="29">
        <v>-0.21070800000000001</v>
      </c>
    </row>
    <row r="37" spans="1:26" ht="13.75" customHeight="1" x14ac:dyDescent="0.25">
      <c r="A37" s="11"/>
      <c r="B37" s="10" t="s">
        <v>154</v>
      </c>
      <c r="C37" s="15">
        <v>10459324</v>
      </c>
      <c r="D37" s="15">
        <v>11376081</v>
      </c>
      <c r="E37" s="30">
        <v>-8.0600000000000005E-2</v>
      </c>
      <c r="F37" s="15">
        <v>11128844</v>
      </c>
      <c r="G37" s="30">
        <v>-6.0199999999999997E-2</v>
      </c>
      <c r="H37" s="30">
        <v>1.8200000000000001E-2</v>
      </c>
      <c r="I37" s="19">
        <v>23285.316467000001</v>
      </c>
      <c r="J37" s="19">
        <v>25336.777664000001</v>
      </c>
      <c r="K37" s="30">
        <v>-8.0967999999999998E-2</v>
      </c>
      <c r="L37" s="19">
        <v>24863.236604000002</v>
      </c>
      <c r="M37" s="30">
        <v>-6.3464000000000007E-2</v>
      </c>
      <c r="N37" s="30">
        <v>5.171703924319037E-2</v>
      </c>
      <c r="O37" s="15">
        <v>65838319</v>
      </c>
      <c r="P37" s="15">
        <v>60638112</v>
      </c>
      <c r="Q37" s="30">
        <v>8.5800000000000001E-2</v>
      </c>
      <c r="R37" s="30">
        <v>1.9E-2</v>
      </c>
      <c r="S37" s="19">
        <v>160516.685252</v>
      </c>
      <c r="T37" s="19">
        <v>139601.63916600001</v>
      </c>
      <c r="U37" s="30">
        <v>0.14981900000000001</v>
      </c>
      <c r="V37" s="30">
        <v>5.7019184377202617E-2</v>
      </c>
      <c r="W37" s="15">
        <v>440571</v>
      </c>
      <c r="X37" s="30">
        <v>1.0699999999999999E-2</v>
      </c>
      <c r="Y37" s="15">
        <v>483694</v>
      </c>
      <c r="Z37" s="30">
        <v>-8.9152999999999996E-2</v>
      </c>
    </row>
    <row r="38" spans="1:26" ht="13.75" customHeight="1" x14ac:dyDescent="0.25">
      <c r="A38" s="35" t="s">
        <v>58</v>
      </c>
      <c r="B38" s="9" t="s">
        <v>59</v>
      </c>
      <c r="C38" s="14">
        <v>8071418</v>
      </c>
      <c r="D38" s="14">
        <v>20803639</v>
      </c>
      <c r="E38" s="29">
        <v>-0.61199999999999999</v>
      </c>
      <c r="F38" s="14">
        <v>8424265</v>
      </c>
      <c r="G38" s="29">
        <v>-4.19E-2</v>
      </c>
      <c r="H38" s="29">
        <v>1.41E-2</v>
      </c>
      <c r="I38" s="18">
        <v>5970.7391770000004</v>
      </c>
      <c r="J38" s="18">
        <v>17249.802324</v>
      </c>
      <c r="K38" s="29">
        <v>-0.65386599999999995</v>
      </c>
      <c r="L38" s="18">
        <v>6453.7132170000004</v>
      </c>
      <c r="M38" s="29">
        <v>-7.4837000000000001E-2</v>
      </c>
      <c r="N38" s="29">
        <v>1.3261101809175734E-2</v>
      </c>
      <c r="O38" s="14">
        <v>45533295</v>
      </c>
      <c r="P38" s="14">
        <v>88317249</v>
      </c>
      <c r="Q38" s="29">
        <v>-0.4844</v>
      </c>
      <c r="R38" s="29">
        <v>1.32E-2</v>
      </c>
      <c r="S38" s="18">
        <v>35646.247287999999</v>
      </c>
      <c r="T38" s="18">
        <v>67644.861791000003</v>
      </c>
      <c r="U38" s="29">
        <v>-0.47303800000000001</v>
      </c>
      <c r="V38" s="29">
        <v>1.2662359325941201E-2</v>
      </c>
      <c r="W38" s="14">
        <v>704726</v>
      </c>
      <c r="X38" s="29">
        <v>1.7100000000000001E-2</v>
      </c>
      <c r="Y38" s="14">
        <v>702356</v>
      </c>
      <c r="Z38" s="29">
        <v>3.3999999999999998E-3</v>
      </c>
    </row>
    <row r="39" spans="1:26" ht="13.75" customHeight="1" x14ac:dyDescent="0.25">
      <c r="A39" s="35"/>
      <c r="B39" s="9" t="s">
        <v>60</v>
      </c>
      <c r="C39" s="14">
        <v>10228401</v>
      </c>
      <c r="D39" s="14">
        <v>20538786</v>
      </c>
      <c r="E39" s="29">
        <v>-0.502</v>
      </c>
      <c r="F39" s="14">
        <v>9161733</v>
      </c>
      <c r="G39" s="29">
        <v>0.1164</v>
      </c>
      <c r="H39" s="29">
        <v>1.78E-2</v>
      </c>
      <c r="I39" s="18">
        <v>6266.1760270000004</v>
      </c>
      <c r="J39" s="18">
        <v>13900.823780999999</v>
      </c>
      <c r="K39" s="29">
        <v>-0.54922300000000002</v>
      </c>
      <c r="L39" s="18">
        <v>5682.5836749999999</v>
      </c>
      <c r="M39" s="29">
        <v>0.102698</v>
      </c>
      <c r="N39" s="29">
        <v>1.3917271511098752E-2</v>
      </c>
      <c r="O39" s="14">
        <v>52560298</v>
      </c>
      <c r="P39" s="14">
        <v>107595905</v>
      </c>
      <c r="Q39" s="29">
        <v>-0.51149999999999995</v>
      </c>
      <c r="R39" s="29">
        <v>1.52E-2</v>
      </c>
      <c r="S39" s="18">
        <v>33110.038309000003</v>
      </c>
      <c r="T39" s="18">
        <v>70937.839001999993</v>
      </c>
      <c r="U39" s="29">
        <v>-0.53325299999999998</v>
      </c>
      <c r="V39" s="29">
        <v>1.1761440102711006E-2</v>
      </c>
      <c r="W39" s="14">
        <v>584918</v>
      </c>
      <c r="X39" s="29">
        <v>1.4200000000000001E-2</v>
      </c>
      <c r="Y39" s="14">
        <v>532000</v>
      </c>
      <c r="Z39" s="29">
        <v>9.9500000000000005E-2</v>
      </c>
    </row>
    <row r="40" spans="1:26" ht="13.75" customHeight="1" x14ac:dyDescent="0.25">
      <c r="A40" s="35"/>
      <c r="B40" s="9" t="s">
        <v>61</v>
      </c>
      <c r="C40" s="14">
        <v>13664897</v>
      </c>
      <c r="D40" s="14">
        <v>43398198</v>
      </c>
      <c r="E40" s="29">
        <v>-0.68510000000000004</v>
      </c>
      <c r="F40" s="14">
        <v>14494488</v>
      </c>
      <c r="G40" s="29">
        <v>-5.7200000000000001E-2</v>
      </c>
      <c r="H40" s="29">
        <v>2.3800000000000002E-2</v>
      </c>
      <c r="I40" s="18">
        <v>4047.6831590000002</v>
      </c>
      <c r="J40" s="18">
        <v>11953.380114</v>
      </c>
      <c r="K40" s="29">
        <v>-0.66137800000000002</v>
      </c>
      <c r="L40" s="18">
        <v>4261.6460520000001</v>
      </c>
      <c r="M40" s="29">
        <v>-5.0207000000000002E-2</v>
      </c>
      <c r="N40" s="29">
        <v>8.9899653747318679E-3</v>
      </c>
      <c r="O40" s="14">
        <v>101798894</v>
      </c>
      <c r="P40" s="14">
        <v>286727413</v>
      </c>
      <c r="Q40" s="29">
        <v>-0.64500000000000002</v>
      </c>
      <c r="R40" s="29">
        <v>2.9399999999999999E-2</v>
      </c>
      <c r="S40" s="18">
        <v>30095.655998999999</v>
      </c>
      <c r="T40" s="18">
        <v>81054.725265999994</v>
      </c>
      <c r="U40" s="29">
        <v>-0.62870000000000004</v>
      </c>
      <c r="V40" s="29">
        <v>1.0690662815929683E-2</v>
      </c>
      <c r="W40" s="14">
        <v>1340540</v>
      </c>
      <c r="X40" s="29">
        <v>3.2500000000000001E-2</v>
      </c>
      <c r="Y40" s="14">
        <v>1329855</v>
      </c>
      <c r="Z40" s="29">
        <v>8.0000000000000002E-3</v>
      </c>
    </row>
    <row r="41" spans="1:26" ht="13.75" customHeight="1" x14ac:dyDescent="0.25">
      <c r="A41" s="35"/>
      <c r="B41" s="9" t="s">
        <v>62</v>
      </c>
      <c r="C41" s="14">
        <v>11159430</v>
      </c>
      <c r="D41" s="14">
        <v>17877300</v>
      </c>
      <c r="E41" s="29">
        <v>-0.37580000000000002</v>
      </c>
      <c r="F41" s="14">
        <v>16528614</v>
      </c>
      <c r="G41" s="29">
        <v>-0.32479999999999998</v>
      </c>
      <c r="H41" s="29">
        <v>1.95E-2</v>
      </c>
      <c r="I41" s="18">
        <v>9465.8555830000005</v>
      </c>
      <c r="J41" s="18">
        <v>14557.445019999999</v>
      </c>
      <c r="K41" s="29">
        <v>-0.34975800000000001</v>
      </c>
      <c r="L41" s="18">
        <v>14564.730116999999</v>
      </c>
      <c r="M41" s="29">
        <v>-0.35008400000000001</v>
      </c>
      <c r="N41" s="29">
        <v>2.1023808087391443E-2</v>
      </c>
      <c r="O41" s="14">
        <v>70126889</v>
      </c>
      <c r="P41" s="14">
        <v>81823050</v>
      </c>
      <c r="Q41" s="29">
        <v>-0.1429</v>
      </c>
      <c r="R41" s="29">
        <v>2.0299999999999999E-2</v>
      </c>
      <c r="S41" s="18">
        <v>58271.467341000003</v>
      </c>
      <c r="T41" s="18">
        <v>70922.689910000001</v>
      </c>
      <c r="U41" s="29">
        <v>-0.17838000000000001</v>
      </c>
      <c r="V41" s="29">
        <v>2.0699353061212192E-2</v>
      </c>
      <c r="W41" s="14">
        <v>435920</v>
      </c>
      <c r="X41" s="29">
        <v>1.06E-2</v>
      </c>
      <c r="Y41" s="14">
        <v>453545</v>
      </c>
      <c r="Z41" s="29">
        <v>-3.8899999999999997E-2</v>
      </c>
    </row>
    <row r="42" spans="1:26" ht="13.75" customHeight="1" x14ac:dyDescent="0.25">
      <c r="A42" s="35"/>
      <c r="B42" s="9" t="s">
        <v>63</v>
      </c>
      <c r="C42" s="14">
        <v>12203982</v>
      </c>
      <c r="D42" s="14">
        <v>38174892</v>
      </c>
      <c r="E42" s="29">
        <v>-0.68030000000000002</v>
      </c>
      <c r="F42" s="14">
        <v>18875320</v>
      </c>
      <c r="G42" s="29">
        <v>-0.35339999999999999</v>
      </c>
      <c r="H42" s="29">
        <v>2.1299999999999999E-2</v>
      </c>
      <c r="I42" s="18">
        <v>3103.9005579999998</v>
      </c>
      <c r="J42" s="18">
        <v>7871.2383540000001</v>
      </c>
      <c r="K42" s="29">
        <v>-0.60566600000000004</v>
      </c>
      <c r="L42" s="18">
        <v>4928.8610440000002</v>
      </c>
      <c r="M42" s="29">
        <v>-0.37025999999999998</v>
      </c>
      <c r="N42" s="29">
        <v>6.8938099764519938E-3</v>
      </c>
      <c r="O42" s="14">
        <v>113539416</v>
      </c>
      <c r="P42" s="14">
        <v>197492680</v>
      </c>
      <c r="Q42" s="29">
        <v>-0.42509999999999998</v>
      </c>
      <c r="R42" s="29">
        <v>3.2800000000000003E-2</v>
      </c>
      <c r="S42" s="18">
        <v>28487.643155000002</v>
      </c>
      <c r="T42" s="18">
        <v>47050.179147000003</v>
      </c>
      <c r="U42" s="29">
        <v>-0.39452599999999999</v>
      </c>
      <c r="V42" s="29">
        <v>1.01194600111309E-2</v>
      </c>
      <c r="W42" s="14">
        <v>905844</v>
      </c>
      <c r="X42" s="29">
        <v>2.1999999999999999E-2</v>
      </c>
      <c r="Y42" s="14">
        <v>1109773</v>
      </c>
      <c r="Z42" s="29">
        <v>-0.18379999999999999</v>
      </c>
    </row>
    <row r="43" spans="1:26" ht="13.75" customHeight="1" x14ac:dyDescent="0.25">
      <c r="A43" s="35"/>
      <c r="B43" s="9" t="s">
        <v>64</v>
      </c>
      <c r="C43" s="14">
        <v>17703469</v>
      </c>
      <c r="D43" s="14">
        <v>35258337</v>
      </c>
      <c r="E43" s="29">
        <v>-0.49790000000000001</v>
      </c>
      <c r="F43" s="14">
        <v>21902296</v>
      </c>
      <c r="G43" s="29">
        <v>-0.19170000000000001</v>
      </c>
      <c r="H43" s="29">
        <v>3.09E-2</v>
      </c>
      <c r="I43" s="18">
        <v>5766.4376759999996</v>
      </c>
      <c r="J43" s="18">
        <v>10786.953476000001</v>
      </c>
      <c r="K43" s="29">
        <v>-0.46542499999999998</v>
      </c>
      <c r="L43" s="18">
        <v>7199.4046090000002</v>
      </c>
      <c r="M43" s="29">
        <v>-0.19903999999999999</v>
      </c>
      <c r="N43" s="29">
        <v>1.280734509259283E-2</v>
      </c>
      <c r="O43" s="14">
        <v>127722597</v>
      </c>
      <c r="P43" s="14">
        <v>184251040</v>
      </c>
      <c r="Q43" s="29">
        <v>-0.30680000000000002</v>
      </c>
      <c r="R43" s="29">
        <v>3.6900000000000002E-2</v>
      </c>
      <c r="S43" s="18">
        <v>41776.806972999999</v>
      </c>
      <c r="T43" s="18">
        <v>59640.896633999997</v>
      </c>
      <c r="U43" s="29">
        <v>-0.29952800000000002</v>
      </c>
      <c r="V43" s="29">
        <v>1.4840073826247984E-2</v>
      </c>
      <c r="W43" s="14">
        <v>878468</v>
      </c>
      <c r="X43" s="29">
        <v>2.1299999999999999E-2</v>
      </c>
      <c r="Y43" s="14">
        <v>882658</v>
      </c>
      <c r="Z43" s="29">
        <v>-4.7000000000000002E-3</v>
      </c>
    </row>
    <row r="44" spans="1:26" ht="13.75" customHeight="1" x14ac:dyDescent="0.25">
      <c r="A44" s="35"/>
      <c r="B44" s="9" t="s">
        <v>65</v>
      </c>
      <c r="C44" s="14">
        <v>21103842</v>
      </c>
      <c r="D44" s="14">
        <v>18551418</v>
      </c>
      <c r="E44" s="29">
        <v>0.1376</v>
      </c>
      <c r="F44" s="14">
        <v>22187534</v>
      </c>
      <c r="G44" s="29">
        <v>-4.8800000000000003E-2</v>
      </c>
      <c r="H44" s="29">
        <v>3.6799999999999999E-2</v>
      </c>
      <c r="I44" s="18">
        <v>5608.7363850000002</v>
      </c>
      <c r="J44" s="18">
        <v>5778.687844</v>
      </c>
      <c r="K44" s="29">
        <v>-2.9409999999999999E-2</v>
      </c>
      <c r="L44" s="18">
        <v>6347.9488570000003</v>
      </c>
      <c r="M44" s="29">
        <v>-0.116449</v>
      </c>
      <c r="N44" s="29">
        <v>1.2457088145606207E-2</v>
      </c>
      <c r="O44" s="14">
        <v>121745933</v>
      </c>
      <c r="P44" s="14">
        <v>89182522</v>
      </c>
      <c r="Q44" s="29">
        <v>0.36509999999999998</v>
      </c>
      <c r="R44" s="29">
        <v>3.5200000000000002E-2</v>
      </c>
      <c r="S44" s="18">
        <v>32552.265944999999</v>
      </c>
      <c r="T44" s="18">
        <v>27065.857441</v>
      </c>
      <c r="U44" s="29">
        <v>0.202706</v>
      </c>
      <c r="V44" s="29">
        <v>1.156330664877446E-2</v>
      </c>
      <c r="W44" s="14">
        <v>1448582</v>
      </c>
      <c r="X44" s="29">
        <v>3.5099999999999999E-2</v>
      </c>
      <c r="Y44" s="14">
        <v>1327735</v>
      </c>
      <c r="Z44" s="29">
        <v>9.0999999999999998E-2</v>
      </c>
    </row>
    <row r="45" spans="1:26" ht="13.75" customHeight="1" x14ac:dyDescent="0.25">
      <c r="A45" s="35"/>
      <c r="B45" s="9" t="s">
        <v>66</v>
      </c>
      <c r="C45" s="14">
        <v>7394636</v>
      </c>
      <c r="D45" s="14">
        <v>5181437</v>
      </c>
      <c r="E45" s="29">
        <v>0.42709999999999998</v>
      </c>
      <c r="F45" s="14">
        <v>12548584</v>
      </c>
      <c r="G45" s="29">
        <v>-0.41070000000000001</v>
      </c>
      <c r="H45" s="29">
        <v>1.29E-2</v>
      </c>
      <c r="I45" s="18">
        <v>2693.0778009999999</v>
      </c>
      <c r="J45" s="18">
        <v>1835.345268</v>
      </c>
      <c r="K45" s="29">
        <v>0.46734100000000001</v>
      </c>
      <c r="L45" s="18">
        <v>4670.5687580000003</v>
      </c>
      <c r="M45" s="29">
        <v>-0.42339399999999999</v>
      </c>
      <c r="N45" s="29">
        <v>5.9813664339356054E-3</v>
      </c>
      <c r="O45" s="14">
        <v>34984124</v>
      </c>
      <c r="P45" s="14">
        <v>31381461</v>
      </c>
      <c r="Q45" s="29">
        <v>0.1148</v>
      </c>
      <c r="R45" s="29">
        <v>1.01E-2</v>
      </c>
      <c r="S45" s="18">
        <v>12390.359318999999</v>
      </c>
      <c r="T45" s="18">
        <v>12107.848604000001</v>
      </c>
      <c r="U45" s="29">
        <v>2.3333E-2</v>
      </c>
      <c r="V45" s="29">
        <v>4.4013379755550924E-3</v>
      </c>
      <c r="W45" s="14">
        <v>261209</v>
      </c>
      <c r="X45" s="29">
        <v>6.3E-3</v>
      </c>
      <c r="Y45" s="14">
        <v>409359</v>
      </c>
      <c r="Z45" s="29">
        <v>-0.3619</v>
      </c>
    </row>
    <row r="46" spans="1:26" ht="13.75" customHeight="1" x14ac:dyDescent="0.25">
      <c r="A46" s="35"/>
      <c r="B46" s="9" t="s">
        <v>67</v>
      </c>
      <c r="C46" s="14">
        <v>16602021</v>
      </c>
      <c r="D46" s="14">
        <v>4422730</v>
      </c>
      <c r="E46" s="29">
        <v>2.7538</v>
      </c>
      <c r="F46" s="14">
        <v>46558874</v>
      </c>
      <c r="G46" s="29">
        <v>-0.64339999999999997</v>
      </c>
      <c r="H46" s="29">
        <v>2.8899999999999999E-2</v>
      </c>
      <c r="I46" s="18">
        <v>6854.958979</v>
      </c>
      <c r="J46" s="18">
        <v>1459.5480050000001</v>
      </c>
      <c r="K46" s="29">
        <v>3.696631</v>
      </c>
      <c r="L46" s="18">
        <v>20530.485090999999</v>
      </c>
      <c r="M46" s="29">
        <v>-0.66610800000000003</v>
      </c>
      <c r="N46" s="29">
        <v>1.5224967332087891E-2</v>
      </c>
      <c r="O46" s="14">
        <v>80448869</v>
      </c>
      <c r="P46" s="14">
        <v>26319214</v>
      </c>
      <c r="Q46" s="29">
        <v>2.0567000000000002</v>
      </c>
      <c r="R46" s="29">
        <v>2.3300000000000001E-2</v>
      </c>
      <c r="S46" s="18">
        <v>33242.424819</v>
      </c>
      <c r="T46" s="18">
        <v>9387.7583269999996</v>
      </c>
      <c r="U46" s="29">
        <v>2.5410400000000002</v>
      </c>
      <c r="V46" s="29">
        <v>1.1808466807822026E-2</v>
      </c>
      <c r="W46" s="14">
        <v>732382</v>
      </c>
      <c r="X46" s="29">
        <v>1.78E-2</v>
      </c>
      <c r="Y46" s="14">
        <v>1250314</v>
      </c>
      <c r="Z46" s="29">
        <v>-0.41420000000000001</v>
      </c>
    </row>
    <row r="47" spans="1:26" ht="13.75" customHeight="1" x14ac:dyDescent="0.25">
      <c r="A47" s="35"/>
      <c r="B47" s="9" t="s">
        <v>68</v>
      </c>
      <c r="C47" s="14">
        <v>57236</v>
      </c>
      <c r="D47" s="14">
        <v>87881</v>
      </c>
      <c r="E47" s="29">
        <v>-0.34870000000000001</v>
      </c>
      <c r="F47" s="14">
        <v>65258</v>
      </c>
      <c r="G47" s="29">
        <v>-0.1229</v>
      </c>
      <c r="H47" s="29">
        <v>1E-4</v>
      </c>
      <c r="I47" s="18">
        <v>58.773442000000003</v>
      </c>
      <c r="J47" s="18">
        <v>103.015241</v>
      </c>
      <c r="K47" s="29">
        <v>-0.42946800000000002</v>
      </c>
      <c r="L47" s="18">
        <v>68.884809000000004</v>
      </c>
      <c r="M47" s="29">
        <v>-0.146787</v>
      </c>
      <c r="N47" s="29">
        <v>1.3053670155950358E-4</v>
      </c>
      <c r="O47" s="14">
        <v>404825</v>
      </c>
      <c r="P47" s="14">
        <v>454024</v>
      </c>
      <c r="Q47" s="29">
        <v>-0.1084</v>
      </c>
      <c r="R47" s="29">
        <v>1E-4</v>
      </c>
      <c r="S47" s="18">
        <v>433.56587200000001</v>
      </c>
      <c r="T47" s="18">
        <v>504.802233</v>
      </c>
      <c r="U47" s="29">
        <v>-0.14111699999999999</v>
      </c>
      <c r="V47" s="29">
        <v>1.5401247762137304E-4</v>
      </c>
      <c r="W47" s="14">
        <v>5429</v>
      </c>
      <c r="X47" s="29">
        <v>1E-4</v>
      </c>
      <c r="Y47" s="14">
        <v>4530</v>
      </c>
      <c r="Z47" s="29">
        <v>0.19850000000000001</v>
      </c>
    </row>
    <row r="48" spans="1:26" ht="13.75" customHeight="1" x14ac:dyDescent="0.25">
      <c r="A48" s="35"/>
      <c r="B48" s="9" t="s">
        <v>69</v>
      </c>
      <c r="C48" s="14">
        <v>2424853</v>
      </c>
      <c r="D48" s="14">
        <v>2302390</v>
      </c>
      <c r="E48" s="29">
        <v>5.3199999999999997E-2</v>
      </c>
      <c r="F48" s="14">
        <v>2331524</v>
      </c>
      <c r="G48" s="29">
        <v>0.04</v>
      </c>
      <c r="H48" s="29">
        <v>4.1999999999999997E-3</v>
      </c>
      <c r="I48" s="18">
        <v>1697.551301</v>
      </c>
      <c r="J48" s="18">
        <v>1963.5073580000001</v>
      </c>
      <c r="K48" s="29">
        <v>-0.13544900000000001</v>
      </c>
      <c r="L48" s="18">
        <v>1740.2145379999999</v>
      </c>
      <c r="M48" s="29">
        <v>-2.4516E-2</v>
      </c>
      <c r="N48" s="29">
        <v>3.7702870551733899E-3</v>
      </c>
      <c r="O48" s="14">
        <v>11107700</v>
      </c>
      <c r="P48" s="14">
        <v>18443565</v>
      </c>
      <c r="Q48" s="29">
        <v>-0.3977</v>
      </c>
      <c r="R48" s="29">
        <v>3.2000000000000002E-3</v>
      </c>
      <c r="S48" s="18">
        <v>8515.0685049999993</v>
      </c>
      <c r="T48" s="18">
        <v>15873.192776</v>
      </c>
      <c r="U48" s="29">
        <v>-0.463557</v>
      </c>
      <c r="V48" s="29">
        <v>3.0247463701911733E-3</v>
      </c>
      <c r="W48" s="14">
        <v>229492</v>
      </c>
      <c r="X48" s="29">
        <v>5.5999999999999999E-3</v>
      </c>
      <c r="Y48" s="14">
        <v>190921</v>
      </c>
      <c r="Z48" s="29">
        <v>0.20200000000000001</v>
      </c>
    </row>
    <row r="49" spans="1:26" ht="13.75" customHeight="1" x14ac:dyDescent="0.25">
      <c r="A49" s="35"/>
      <c r="B49" s="9" t="s">
        <v>70</v>
      </c>
      <c r="C49" s="14">
        <v>780009</v>
      </c>
      <c r="D49" s="14">
        <v>472956</v>
      </c>
      <c r="E49" s="29">
        <v>0.6492</v>
      </c>
      <c r="F49" s="14">
        <v>969850</v>
      </c>
      <c r="G49" s="29">
        <v>-0.19570000000000001</v>
      </c>
      <c r="H49" s="29">
        <v>1.4E-3</v>
      </c>
      <c r="I49" s="18">
        <v>449.14667600000001</v>
      </c>
      <c r="J49" s="18">
        <v>244.48881700000001</v>
      </c>
      <c r="K49" s="29">
        <v>0.83708499999999997</v>
      </c>
      <c r="L49" s="18">
        <v>605.42260999999996</v>
      </c>
      <c r="M49" s="29">
        <v>-0.258127</v>
      </c>
      <c r="N49" s="29">
        <v>9.9756154491436873E-4</v>
      </c>
      <c r="O49" s="14">
        <v>4975810</v>
      </c>
      <c r="P49" s="14">
        <v>3672512</v>
      </c>
      <c r="Q49" s="29">
        <v>0.35489999999999999</v>
      </c>
      <c r="R49" s="29">
        <v>1.4E-3</v>
      </c>
      <c r="S49" s="18">
        <v>3144.2472400000001</v>
      </c>
      <c r="T49" s="18">
        <v>1892.487944</v>
      </c>
      <c r="U49" s="29">
        <v>0.66143600000000002</v>
      </c>
      <c r="V49" s="29">
        <v>1.1169082692158113E-3</v>
      </c>
      <c r="W49" s="14">
        <v>102043</v>
      </c>
      <c r="X49" s="29">
        <v>2.5000000000000001E-3</v>
      </c>
      <c r="Y49" s="14">
        <v>98510</v>
      </c>
      <c r="Z49" s="29">
        <v>3.5900000000000001E-2</v>
      </c>
    </row>
    <row r="50" spans="1:26" ht="13.75" customHeight="1" x14ac:dyDescent="0.25">
      <c r="A50" s="35"/>
      <c r="B50" s="9" t="s">
        <v>71</v>
      </c>
      <c r="C50" s="14">
        <v>4701500</v>
      </c>
      <c r="D50" s="14">
        <v>14468017</v>
      </c>
      <c r="E50" s="29">
        <v>-0.67500000000000004</v>
      </c>
      <c r="F50" s="14">
        <v>6072208</v>
      </c>
      <c r="G50" s="29">
        <v>-0.22570000000000001</v>
      </c>
      <c r="H50" s="29">
        <v>8.2000000000000007E-3</v>
      </c>
      <c r="I50" s="18">
        <v>1980.877524</v>
      </c>
      <c r="J50" s="18">
        <v>5027.1856969999999</v>
      </c>
      <c r="K50" s="29">
        <v>-0.60596700000000003</v>
      </c>
      <c r="L50" s="18">
        <v>2618.8862170000002</v>
      </c>
      <c r="M50" s="29">
        <v>-0.243618</v>
      </c>
      <c r="N50" s="29">
        <v>4.3995588717828773E-3</v>
      </c>
      <c r="O50" s="14">
        <v>32879300</v>
      </c>
      <c r="P50" s="14">
        <v>39883914</v>
      </c>
      <c r="Q50" s="29">
        <v>-0.17560000000000001</v>
      </c>
      <c r="R50" s="29">
        <v>9.4999999999999998E-3</v>
      </c>
      <c r="S50" s="18">
        <v>13649.310514999999</v>
      </c>
      <c r="T50" s="18">
        <v>16064.321604999999</v>
      </c>
      <c r="U50" s="29">
        <v>-0.150334</v>
      </c>
      <c r="V50" s="29">
        <v>4.8485461287382167E-3</v>
      </c>
      <c r="W50" s="14">
        <v>257225</v>
      </c>
      <c r="X50" s="29">
        <v>6.1999999999999998E-3</v>
      </c>
      <c r="Y50" s="14">
        <v>268483</v>
      </c>
      <c r="Z50" s="29">
        <v>-4.19E-2</v>
      </c>
    </row>
    <row r="51" spans="1:26" ht="13.75" customHeight="1" x14ac:dyDescent="0.25">
      <c r="A51" s="35"/>
      <c r="B51" s="9" t="s">
        <v>72</v>
      </c>
      <c r="C51" s="14">
        <v>25446846</v>
      </c>
      <c r="D51" s="14">
        <v>57299526</v>
      </c>
      <c r="E51" s="29">
        <v>-0.55589999999999995</v>
      </c>
      <c r="F51" s="14">
        <v>32118968</v>
      </c>
      <c r="G51" s="29">
        <v>-0.2077</v>
      </c>
      <c r="H51" s="29">
        <v>4.4400000000000002E-2</v>
      </c>
      <c r="I51" s="18">
        <v>10892.602744</v>
      </c>
      <c r="J51" s="18">
        <v>18680.312209</v>
      </c>
      <c r="K51" s="29">
        <v>-0.41689399999999999</v>
      </c>
      <c r="L51" s="18">
        <v>14709.1294</v>
      </c>
      <c r="M51" s="29">
        <v>-0.259467</v>
      </c>
      <c r="N51" s="29">
        <v>2.4192635061253649E-2</v>
      </c>
      <c r="O51" s="14">
        <v>141349942</v>
      </c>
      <c r="P51" s="14">
        <v>263737289</v>
      </c>
      <c r="Q51" s="29">
        <v>-0.46410000000000001</v>
      </c>
      <c r="R51" s="29">
        <v>4.0899999999999999E-2</v>
      </c>
      <c r="S51" s="18">
        <v>58402.869842</v>
      </c>
      <c r="T51" s="18">
        <v>112823.268541</v>
      </c>
      <c r="U51" s="29">
        <v>-0.48235099999999997</v>
      </c>
      <c r="V51" s="29">
        <v>2.0746030223903297E-2</v>
      </c>
      <c r="W51" s="14">
        <v>1070320</v>
      </c>
      <c r="X51" s="29">
        <v>2.5999999999999999E-2</v>
      </c>
      <c r="Y51" s="14">
        <v>1015714</v>
      </c>
      <c r="Z51" s="29">
        <v>5.3800000000000001E-2</v>
      </c>
    </row>
    <row r="52" spans="1:26" ht="13.75" customHeight="1" x14ac:dyDescent="0.25">
      <c r="A52" s="35"/>
      <c r="B52" s="9" t="s">
        <v>73</v>
      </c>
      <c r="C52" s="14">
        <v>3730026</v>
      </c>
      <c r="D52" s="14">
        <v>6151455</v>
      </c>
      <c r="E52" s="29">
        <v>-0.39360000000000001</v>
      </c>
      <c r="F52" s="14">
        <v>2788930</v>
      </c>
      <c r="G52" s="29">
        <v>0.33739999999999998</v>
      </c>
      <c r="H52" s="29">
        <v>6.4999999999999997E-3</v>
      </c>
      <c r="I52" s="18">
        <v>1403.3244769999999</v>
      </c>
      <c r="J52" s="18">
        <v>2169.162867</v>
      </c>
      <c r="K52" s="29">
        <v>-0.35305700000000001</v>
      </c>
      <c r="L52" s="18">
        <v>1029.506312</v>
      </c>
      <c r="M52" s="29">
        <v>0.36310399999999998</v>
      </c>
      <c r="N52" s="29">
        <v>3.1168048392553804E-3</v>
      </c>
      <c r="O52" s="14">
        <v>15723905</v>
      </c>
      <c r="P52" s="14">
        <v>37862955</v>
      </c>
      <c r="Q52" s="29">
        <v>-0.5847</v>
      </c>
      <c r="R52" s="29">
        <v>4.4999999999999997E-3</v>
      </c>
      <c r="S52" s="18">
        <v>5842.6265439999997</v>
      </c>
      <c r="T52" s="18">
        <v>13675.640084000001</v>
      </c>
      <c r="U52" s="29">
        <v>-0.57277100000000003</v>
      </c>
      <c r="V52" s="29">
        <v>2.0754340873440336E-3</v>
      </c>
      <c r="W52" s="14">
        <v>355006</v>
      </c>
      <c r="X52" s="29">
        <v>8.6E-3</v>
      </c>
      <c r="Y52" s="14">
        <v>233500</v>
      </c>
      <c r="Z52" s="29">
        <v>0.52039999999999997</v>
      </c>
    </row>
    <row r="53" spans="1:26" ht="13.75" customHeight="1" x14ac:dyDescent="0.25">
      <c r="A53" s="35"/>
      <c r="B53" s="9" t="s">
        <v>74</v>
      </c>
      <c r="C53" s="14">
        <v>1943390</v>
      </c>
      <c r="D53" s="14">
        <v>4885194</v>
      </c>
      <c r="E53" s="29">
        <v>-0.60219999999999996</v>
      </c>
      <c r="F53" s="14">
        <v>1748039</v>
      </c>
      <c r="G53" s="29">
        <v>0.1118</v>
      </c>
      <c r="H53" s="29">
        <v>3.3999999999999998E-3</v>
      </c>
      <c r="I53" s="18">
        <v>867.10808699999995</v>
      </c>
      <c r="J53" s="18">
        <v>2406.6017670000001</v>
      </c>
      <c r="K53" s="29">
        <v>-0.63969600000000004</v>
      </c>
      <c r="L53" s="18">
        <v>800.02971200000002</v>
      </c>
      <c r="M53" s="29">
        <v>8.3845000000000003E-2</v>
      </c>
      <c r="N53" s="29">
        <v>1.9258601456853771E-3</v>
      </c>
      <c r="O53" s="14">
        <v>10093019</v>
      </c>
      <c r="P53" s="14">
        <v>20313506</v>
      </c>
      <c r="Q53" s="29">
        <v>-0.50309999999999999</v>
      </c>
      <c r="R53" s="29">
        <v>2.8999999999999998E-3</v>
      </c>
      <c r="S53" s="18">
        <v>4566.4449809999996</v>
      </c>
      <c r="T53" s="18">
        <v>10373.53686</v>
      </c>
      <c r="U53" s="29">
        <v>-0.55979900000000005</v>
      </c>
      <c r="V53" s="29">
        <v>1.6221053151653359E-3</v>
      </c>
      <c r="W53" s="14">
        <v>191654</v>
      </c>
      <c r="X53" s="29">
        <v>4.5999999999999999E-3</v>
      </c>
      <c r="Y53" s="14">
        <v>111467</v>
      </c>
      <c r="Z53" s="29">
        <v>0.71940000000000004</v>
      </c>
    </row>
    <row r="54" spans="1:26" ht="13.75" customHeight="1" x14ac:dyDescent="0.25">
      <c r="A54" s="35"/>
      <c r="B54" s="9" t="s">
        <v>75</v>
      </c>
      <c r="C54" s="14">
        <v>1124482</v>
      </c>
      <c r="D54" s="14"/>
      <c r="E54" s="29"/>
      <c r="F54" s="14">
        <v>1327904</v>
      </c>
      <c r="G54" s="29">
        <v>-0.1532</v>
      </c>
      <c r="H54" s="29">
        <v>2E-3</v>
      </c>
      <c r="I54" s="18">
        <v>479.98317500000002</v>
      </c>
      <c r="J54" s="18"/>
      <c r="K54" s="29"/>
      <c r="L54" s="18">
        <v>562.45889299999999</v>
      </c>
      <c r="M54" s="29">
        <v>-0.14663399999999999</v>
      </c>
      <c r="N54" s="29">
        <v>1.0660498745089318E-3</v>
      </c>
      <c r="O54" s="14">
        <v>7541196</v>
      </c>
      <c r="P54" s="14"/>
      <c r="Q54" s="29"/>
      <c r="R54" s="29">
        <v>2.2000000000000001E-3</v>
      </c>
      <c r="S54" s="18">
        <v>3213.3296310000001</v>
      </c>
      <c r="T54" s="18"/>
      <c r="U54" s="29"/>
      <c r="V54" s="29">
        <v>1.1414479087147394E-3</v>
      </c>
      <c r="W54" s="14">
        <v>111869</v>
      </c>
      <c r="X54" s="29">
        <v>2.7000000000000001E-3</v>
      </c>
      <c r="Y54" s="14">
        <v>114334</v>
      </c>
      <c r="Z54" s="29">
        <v>-2.1600000000000001E-2</v>
      </c>
    </row>
    <row r="55" spans="1:26" ht="13.75" customHeight="1" x14ac:dyDescent="0.25">
      <c r="A55" s="35"/>
      <c r="B55" s="9" t="s">
        <v>76</v>
      </c>
      <c r="C55" s="14">
        <v>1243160</v>
      </c>
      <c r="D55" s="14"/>
      <c r="E55" s="29"/>
      <c r="F55" s="14">
        <v>1361399</v>
      </c>
      <c r="G55" s="29">
        <v>-8.6900000000000005E-2</v>
      </c>
      <c r="H55" s="29">
        <v>2.2000000000000001E-3</v>
      </c>
      <c r="I55" s="18">
        <v>1020.327553</v>
      </c>
      <c r="J55" s="18"/>
      <c r="K55" s="29"/>
      <c r="L55" s="18">
        <v>1148.896025</v>
      </c>
      <c r="M55" s="29">
        <v>-0.11190600000000001</v>
      </c>
      <c r="N55" s="29">
        <v>2.2661628917173093E-3</v>
      </c>
      <c r="O55" s="14">
        <v>7535795</v>
      </c>
      <c r="P55" s="14"/>
      <c r="Q55" s="29"/>
      <c r="R55" s="29">
        <v>2.2000000000000001E-3</v>
      </c>
      <c r="S55" s="18">
        <v>6083.15301</v>
      </c>
      <c r="T55" s="18"/>
      <c r="U55" s="29"/>
      <c r="V55" s="29">
        <v>2.1608745690666654E-3</v>
      </c>
      <c r="W55" s="14">
        <v>60531</v>
      </c>
      <c r="X55" s="29">
        <v>1.5E-3</v>
      </c>
      <c r="Y55" s="14">
        <v>48037</v>
      </c>
      <c r="Z55" s="29">
        <v>0.2601</v>
      </c>
    </row>
    <row r="56" spans="1:26" ht="13.75" customHeight="1" x14ac:dyDescent="0.25">
      <c r="A56" s="35"/>
      <c r="B56" s="9" t="s">
        <v>77</v>
      </c>
      <c r="C56" s="14">
        <v>0</v>
      </c>
      <c r="D56" s="14">
        <v>0</v>
      </c>
      <c r="E56" s="29"/>
      <c r="F56" s="14">
        <v>0</v>
      </c>
      <c r="G56" s="29"/>
      <c r="H56" s="29">
        <v>0</v>
      </c>
      <c r="I56" s="18">
        <v>0</v>
      </c>
      <c r="J56" s="18">
        <v>0</v>
      </c>
      <c r="K56" s="29"/>
      <c r="L56" s="18">
        <v>0</v>
      </c>
      <c r="M56" s="29"/>
      <c r="N56" s="29">
        <v>0</v>
      </c>
      <c r="O56" s="14">
        <v>0</v>
      </c>
      <c r="P56" s="14">
        <v>294</v>
      </c>
      <c r="Q56" s="29">
        <v>-1</v>
      </c>
      <c r="R56" s="29">
        <v>0</v>
      </c>
      <c r="S56" s="18">
        <v>0</v>
      </c>
      <c r="T56" s="18">
        <v>0.194359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78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>
        <v>0</v>
      </c>
      <c r="Q57" s="29"/>
      <c r="R57" s="29">
        <v>0</v>
      </c>
      <c r="S57" s="18">
        <v>0</v>
      </c>
      <c r="T57" s="18">
        <v>0</v>
      </c>
      <c r="U57" s="29"/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79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>
        <v>0</v>
      </c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80</v>
      </c>
      <c r="C59" s="14">
        <v>924</v>
      </c>
      <c r="D59" s="14">
        <v>552</v>
      </c>
      <c r="E59" s="29">
        <v>0.67390000000000005</v>
      </c>
      <c r="F59" s="14">
        <v>3110</v>
      </c>
      <c r="G59" s="29">
        <v>-0.70289999999999997</v>
      </c>
      <c r="H59" s="29">
        <v>0</v>
      </c>
      <c r="I59" s="18">
        <v>0.51188500000000003</v>
      </c>
      <c r="J59" s="18">
        <v>0.323772</v>
      </c>
      <c r="K59" s="29">
        <v>0.58100499999999999</v>
      </c>
      <c r="L59" s="18">
        <v>1.813868</v>
      </c>
      <c r="M59" s="29">
        <v>-0.71779400000000004</v>
      </c>
      <c r="N59" s="29">
        <v>1.1369043092250151E-6</v>
      </c>
      <c r="O59" s="14">
        <v>6696</v>
      </c>
      <c r="P59" s="14">
        <v>2121</v>
      </c>
      <c r="Q59" s="29">
        <v>2.157</v>
      </c>
      <c r="R59" s="29">
        <v>0</v>
      </c>
      <c r="S59" s="18">
        <v>3.8629259999999999</v>
      </c>
      <c r="T59" s="18">
        <v>1.2083219999999999</v>
      </c>
      <c r="U59" s="29">
        <v>2.1969340000000002</v>
      </c>
      <c r="V59" s="29">
        <v>1.3721993416677872E-6</v>
      </c>
      <c r="W59" s="14">
        <v>158</v>
      </c>
      <c r="X59" s="29">
        <v>0</v>
      </c>
      <c r="Y59" s="14">
        <v>178</v>
      </c>
      <c r="Z59" s="29">
        <v>-0.1124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>
        <v>0</v>
      </c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3473697</v>
      </c>
      <c r="D63" s="14">
        <v>5952776</v>
      </c>
      <c r="E63" s="29">
        <v>-0.41649999999999998</v>
      </c>
      <c r="F63" s="14">
        <v>3257378</v>
      </c>
      <c r="G63" s="29">
        <v>6.6400000000000001E-2</v>
      </c>
      <c r="H63" s="29">
        <v>6.1000000000000004E-3</v>
      </c>
      <c r="I63" s="18">
        <v>12.780467</v>
      </c>
      <c r="J63" s="18">
        <v>40.120198000000002</v>
      </c>
      <c r="K63" s="29">
        <v>-0.681446</v>
      </c>
      <c r="L63" s="18">
        <v>12.462154</v>
      </c>
      <c r="M63" s="29">
        <v>2.5541999999999999E-2</v>
      </c>
      <c r="N63" s="29">
        <v>2.8385610061260051E-5</v>
      </c>
      <c r="O63" s="14">
        <v>15042139</v>
      </c>
      <c r="P63" s="14">
        <v>26259587</v>
      </c>
      <c r="Q63" s="29">
        <v>-0.42720000000000002</v>
      </c>
      <c r="R63" s="29">
        <v>4.3E-3</v>
      </c>
      <c r="S63" s="18">
        <v>57.128368000000002</v>
      </c>
      <c r="T63" s="18">
        <v>158.57504399999999</v>
      </c>
      <c r="U63" s="29">
        <v>-0.63973899999999995</v>
      </c>
      <c r="V63" s="29">
        <v>2.0293298126900459E-5</v>
      </c>
      <c r="W63" s="14">
        <v>361539</v>
      </c>
      <c r="X63" s="29">
        <v>8.8000000000000005E-3</v>
      </c>
      <c r="Y63" s="14">
        <v>421655</v>
      </c>
      <c r="Z63" s="29">
        <v>-0.1426</v>
      </c>
    </row>
    <row r="64" spans="1:26" ht="13.75" customHeight="1" x14ac:dyDescent="0.25">
      <c r="A64" s="35"/>
      <c r="B64" s="9" t="s">
        <v>85</v>
      </c>
      <c r="C64" s="14">
        <v>3037664</v>
      </c>
      <c r="D64" s="14">
        <v>4587891</v>
      </c>
      <c r="E64" s="29">
        <v>-0.33789999999999998</v>
      </c>
      <c r="F64" s="14">
        <v>4375672</v>
      </c>
      <c r="G64" s="29">
        <v>-0.30580000000000002</v>
      </c>
      <c r="H64" s="29">
        <v>5.3E-3</v>
      </c>
      <c r="I64" s="18">
        <v>19.983042000000001</v>
      </c>
      <c r="J64" s="18">
        <v>59.41845</v>
      </c>
      <c r="K64" s="29">
        <v>-0.66369</v>
      </c>
      <c r="L64" s="18">
        <v>25.409922000000002</v>
      </c>
      <c r="M64" s="29">
        <v>-0.21357300000000001</v>
      </c>
      <c r="N64" s="29">
        <v>4.4382637821433456E-5</v>
      </c>
      <c r="O64" s="14">
        <v>18747097</v>
      </c>
      <c r="P64" s="14">
        <v>19253617</v>
      </c>
      <c r="Q64" s="29">
        <v>-2.63E-2</v>
      </c>
      <c r="R64" s="29">
        <v>5.4000000000000003E-3</v>
      </c>
      <c r="S64" s="18">
        <v>107.89934700000001</v>
      </c>
      <c r="T64" s="18">
        <v>167.47591499999999</v>
      </c>
      <c r="U64" s="29">
        <v>-0.35573199999999999</v>
      </c>
      <c r="V64" s="29">
        <v>3.8328306811930682E-5</v>
      </c>
      <c r="W64" s="14">
        <v>531017</v>
      </c>
      <c r="X64" s="29">
        <v>1.29E-2</v>
      </c>
      <c r="Y64" s="14">
        <v>577407</v>
      </c>
      <c r="Z64" s="29">
        <v>-8.0299999999999996E-2</v>
      </c>
    </row>
    <row r="65" spans="1:26" ht="13.75" customHeight="1" x14ac:dyDescent="0.25">
      <c r="A65" s="35"/>
      <c r="B65" s="9" t="s">
        <v>86</v>
      </c>
      <c r="C65" s="14">
        <v>4368321</v>
      </c>
      <c r="D65" s="14">
        <v>21001041</v>
      </c>
      <c r="E65" s="29">
        <v>-0.79200000000000004</v>
      </c>
      <c r="F65" s="14">
        <v>5683301</v>
      </c>
      <c r="G65" s="29">
        <v>-0.23139999999999999</v>
      </c>
      <c r="H65" s="29">
        <v>7.6E-3</v>
      </c>
      <c r="I65" s="18">
        <v>8.7313620000000007</v>
      </c>
      <c r="J65" s="18">
        <v>43.314193000000003</v>
      </c>
      <c r="K65" s="29">
        <v>-0.79841799999999996</v>
      </c>
      <c r="L65" s="18">
        <v>15.044658</v>
      </c>
      <c r="M65" s="29">
        <v>-0.41963699999999998</v>
      </c>
      <c r="N65" s="29">
        <v>1.9392486756211936E-5</v>
      </c>
      <c r="O65" s="14">
        <v>36715719</v>
      </c>
      <c r="P65" s="14">
        <v>90282328</v>
      </c>
      <c r="Q65" s="29">
        <v>-0.59330000000000005</v>
      </c>
      <c r="R65" s="29">
        <v>1.06E-2</v>
      </c>
      <c r="S65" s="18">
        <v>76.756163000000001</v>
      </c>
      <c r="T65" s="18">
        <v>191.89416800000001</v>
      </c>
      <c r="U65" s="29">
        <v>-0.60000799999999999</v>
      </c>
      <c r="V65" s="29">
        <v>2.7265538179490201E-5</v>
      </c>
      <c r="W65" s="14">
        <v>478710</v>
      </c>
      <c r="X65" s="29">
        <v>1.1599999999999999E-2</v>
      </c>
      <c r="Y65" s="14">
        <v>473972</v>
      </c>
      <c r="Z65" s="29">
        <v>0.01</v>
      </c>
    </row>
    <row r="66" spans="1:26" ht="13.75" customHeight="1" x14ac:dyDescent="0.25">
      <c r="A66" s="35"/>
      <c r="B66" s="9" t="s">
        <v>87</v>
      </c>
      <c r="C66" s="14">
        <v>2795816</v>
      </c>
      <c r="D66" s="14">
        <v>15710827</v>
      </c>
      <c r="E66" s="29">
        <v>-0.82199999999999995</v>
      </c>
      <c r="F66" s="14">
        <v>5123213</v>
      </c>
      <c r="G66" s="29">
        <v>-0.45429999999999998</v>
      </c>
      <c r="H66" s="29">
        <v>4.8999999999999998E-3</v>
      </c>
      <c r="I66" s="18">
        <v>7.7842260000000003</v>
      </c>
      <c r="J66" s="18">
        <v>36.098115999999997</v>
      </c>
      <c r="K66" s="29">
        <v>-0.78435900000000003</v>
      </c>
      <c r="L66" s="18">
        <v>17.069647</v>
      </c>
      <c r="M66" s="29">
        <v>-0.54397300000000004</v>
      </c>
      <c r="N66" s="29">
        <v>1.7288883408151055E-5</v>
      </c>
      <c r="O66" s="14">
        <v>30133702</v>
      </c>
      <c r="P66" s="14">
        <v>47438988</v>
      </c>
      <c r="Q66" s="29">
        <v>-0.36480000000000001</v>
      </c>
      <c r="R66" s="29">
        <v>8.6999999999999994E-3</v>
      </c>
      <c r="S66" s="18">
        <v>78.670826000000005</v>
      </c>
      <c r="T66" s="18">
        <v>111.814795</v>
      </c>
      <c r="U66" s="29">
        <v>-0.29641800000000001</v>
      </c>
      <c r="V66" s="29">
        <v>2.7945670107493916E-5</v>
      </c>
      <c r="W66" s="14">
        <v>276842</v>
      </c>
      <c r="X66" s="29">
        <v>6.7000000000000002E-3</v>
      </c>
      <c r="Y66" s="14">
        <v>305367</v>
      </c>
      <c r="Z66" s="29">
        <v>-9.3399999999999997E-2</v>
      </c>
    </row>
    <row r="67" spans="1:26" ht="13.75" customHeight="1" x14ac:dyDescent="0.25">
      <c r="A67" s="35"/>
      <c r="B67" s="9" t="s">
        <v>88</v>
      </c>
      <c r="C67" s="14">
        <v>3016847</v>
      </c>
      <c r="D67" s="14">
        <v>3321493</v>
      </c>
      <c r="E67" s="29">
        <v>-9.1700000000000004E-2</v>
      </c>
      <c r="F67" s="14">
        <v>3285488</v>
      </c>
      <c r="G67" s="29">
        <v>-8.1799999999999998E-2</v>
      </c>
      <c r="H67" s="29">
        <v>5.3E-3</v>
      </c>
      <c r="I67" s="18">
        <v>8.3626179999999994</v>
      </c>
      <c r="J67" s="18">
        <v>11.632528000000001</v>
      </c>
      <c r="K67" s="29">
        <v>-0.28110099999999999</v>
      </c>
      <c r="L67" s="18">
        <v>9.3764160000000007</v>
      </c>
      <c r="M67" s="29">
        <v>-0.108122</v>
      </c>
      <c r="N67" s="29">
        <v>1.8573500767951154E-5</v>
      </c>
      <c r="O67" s="14">
        <v>15898270</v>
      </c>
      <c r="P67" s="14">
        <v>12221583</v>
      </c>
      <c r="Q67" s="29">
        <v>0.30080000000000001</v>
      </c>
      <c r="R67" s="29">
        <v>4.5999999999999999E-3</v>
      </c>
      <c r="S67" s="18">
        <v>47.594524999999997</v>
      </c>
      <c r="T67" s="18">
        <v>37.062767000000001</v>
      </c>
      <c r="U67" s="29">
        <v>0.28416000000000002</v>
      </c>
      <c r="V67" s="29">
        <v>1.6906659840750517E-5</v>
      </c>
      <c r="W67" s="14">
        <v>379412</v>
      </c>
      <c r="X67" s="29">
        <v>9.1999999999999998E-3</v>
      </c>
      <c r="Y67" s="14">
        <v>324998</v>
      </c>
      <c r="Z67" s="29">
        <v>0.16739999999999999</v>
      </c>
    </row>
    <row r="68" spans="1:26" ht="13.75" customHeight="1" x14ac:dyDescent="0.25">
      <c r="A68" s="35"/>
      <c r="B68" s="9" t="s">
        <v>89</v>
      </c>
      <c r="C68" s="14">
        <v>991813</v>
      </c>
      <c r="D68" s="14">
        <v>1805885</v>
      </c>
      <c r="E68" s="29">
        <v>-0.45079999999999998</v>
      </c>
      <c r="F68" s="14">
        <v>1618786</v>
      </c>
      <c r="G68" s="29">
        <v>-0.38729999999999998</v>
      </c>
      <c r="H68" s="29">
        <v>1.6999999999999999E-3</v>
      </c>
      <c r="I68" s="18">
        <v>5.6077529999999998</v>
      </c>
      <c r="J68" s="18">
        <v>17.351972</v>
      </c>
      <c r="K68" s="29">
        <v>-0.67682299999999995</v>
      </c>
      <c r="L68" s="18">
        <v>13.267785999999999</v>
      </c>
      <c r="M68" s="29">
        <v>-0.57734099999999999</v>
      </c>
      <c r="N68" s="29">
        <v>1.2454904032682157E-5</v>
      </c>
      <c r="O68" s="14">
        <v>7119042</v>
      </c>
      <c r="P68" s="14">
        <v>9149955</v>
      </c>
      <c r="Q68" s="29">
        <v>-0.222</v>
      </c>
      <c r="R68" s="29">
        <v>2.0999999999999999E-3</v>
      </c>
      <c r="S68" s="18">
        <v>44.674672999999999</v>
      </c>
      <c r="T68" s="18">
        <v>67.590569000000002</v>
      </c>
      <c r="U68" s="29">
        <v>-0.33904000000000001</v>
      </c>
      <c r="V68" s="29">
        <v>1.5869461874191654E-5</v>
      </c>
      <c r="W68" s="14">
        <v>68735</v>
      </c>
      <c r="X68" s="29">
        <v>1.6999999999999999E-3</v>
      </c>
      <c r="Y68" s="14">
        <v>135138</v>
      </c>
      <c r="Z68" s="29">
        <v>-0.4914</v>
      </c>
    </row>
    <row r="69" spans="1:26" ht="13.75" customHeight="1" x14ac:dyDescent="0.25">
      <c r="A69" s="35"/>
      <c r="B69" s="9" t="s">
        <v>90</v>
      </c>
      <c r="C69" s="14">
        <v>529313</v>
      </c>
      <c r="D69" s="14">
        <v>795333</v>
      </c>
      <c r="E69" s="29">
        <v>-0.33450000000000002</v>
      </c>
      <c r="F69" s="14">
        <v>436472</v>
      </c>
      <c r="G69" s="29">
        <v>0.2127</v>
      </c>
      <c r="H69" s="29">
        <v>8.9999999999999998E-4</v>
      </c>
      <c r="I69" s="18">
        <v>2.743455</v>
      </c>
      <c r="J69" s="18">
        <v>6.2092710000000002</v>
      </c>
      <c r="K69" s="29">
        <v>-0.558168</v>
      </c>
      <c r="L69" s="18">
        <v>3.0706009999999999</v>
      </c>
      <c r="M69" s="29">
        <v>-0.106541</v>
      </c>
      <c r="N69" s="29">
        <v>6.0932549530947645E-6</v>
      </c>
      <c r="O69" s="14">
        <v>3612029</v>
      </c>
      <c r="P69" s="14">
        <v>4950112</v>
      </c>
      <c r="Q69" s="29">
        <v>-0.27029999999999998</v>
      </c>
      <c r="R69" s="29">
        <v>1E-3</v>
      </c>
      <c r="S69" s="18">
        <v>13.059633</v>
      </c>
      <c r="T69" s="18">
        <v>28.973659999999999</v>
      </c>
      <c r="U69" s="29">
        <v>-0.54925800000000002</v>
      </c>
      <c r="V69" s="29">
        <v>4.6390792381274993E-6</v>
      </c>
      <c r="W69" s="14">
        <v>79917</v>
      </c>
      <c r="X69" s="29">
        <v>1.9E-3</v>
      </c>
      <c r="Y69" s="14">
        <v>51669</v>
      </c>
      <c r="Z69" s="29">
        <v>0.54669999999999996</v>
      </c>
    </row>
    <row r="70" spans="1:26" ht="13.75" customHeight="1" x14ac:dyDescent="0.25">
      <c r="A70" s="35"/>
      <c r="B70" s="9" t="s">
        <v>91</v>
      </c>
      <c r="C70" s="14">
        <v>322951</v>
      </c>
      <c r="D70" s="14"/>
      <c r="E70" s="29"/>
      <c r="F70" s="14">
        <v>254170</v>
      </c>
      <c r="G70" s="29">
        <v>0.27060000000000001</v>
      </c>
      <c r="H70" s="29">
        <v>5.9999999999999995E-4</v>
      </c>
      <c r="I70" s="18">
        <v>0.88756800000000002</v>
      </c>
      <c r="J70" s="18"/>
      <c r="K70" s="29"/>
      <c r="L70" s="18">
        <v>1.160301</v>
      </c>
      <c r="M70" s="29">
        <v>-0.23505400000000001</v>
      </c>
      <c r="N70" s="29">
        <v>1.9713019211936827E-6</v>
      </c>
      <c r="O70" s="14">
        <v>1625981</v>
      </c>
      <c r="P70" s="14"/>
      <c r="Q70" s="29"/>
      <c r="R70" s="29">
        <v>5.0000000000000001E-4</v>
      </c>
      <c r="S70" s="18">
        <v>4.7008299999999998</v>
      </c>
      <c r="T70" s="18"/>
      <c r="U70" s="29"/>
      <c r="V70" s="29">
        <v>1.6698419362142023E-6</v>
      </c>
      <c r="W70" s="14">
        <v>45864</v>
      </c>
      <c r="X70" s="29">
        <v>1.1000000000000001E-3</v>
      </c>
      <c r="Y70" s="14">
        <v>33753</v>
      </c>
      <c r="Z70" s="29">
        <v>0.35880000000000001</v>
      </c>
    </row>
    <row r="71" spans="1:26" ht="13.75" customHeight="1" x14ac:dyDescent="0.25">
      <c r="A71" s="35"/>
      <c r="B71" s="9" t="s">
        <v>92</v>
      </c>
      <c r="C71" s="14">
        <v>95341</v>
      </c>
      <c r="D71" s="14"/>
      <c r="E71" s="29"/>
      <c r="F71" s="14">
        <v>138004</v>
      </c>
      <c r="G71" s="29">
        <v>-0.30909999999999999</v>
      </c>
      <c r="H71" s="29">
        <v>2.0000000000000001E-4</v>
      </c>
      <c r="I71" s="18">
        <v>0.842198</v>
      </c>
      <c r="J71" s="18"/>
      <c r="K71" s="29"/>
      <c r="L71" s="18">
        <v>1.437902</v>
      </c>
      <c r="M71" s="29">
        <v>-0.41428700000000002</v>
      </c>
      <c r="N71" s="29">
        <v>1.8705344665709862E-6</v>
      </c>
      <c r="O71" s="14">
        <v>1351809</v>
      </c>
      <c r="P71" s="14"/>
      <c r="Q71" s="29"/>
      <c r="R71" s="29">
        <v>4.0000000000000002E-4</v>
      </c>
      <c r="S71" s="18">
        <v>8.9993890000000007</v>
      </c>
      <c r="T71" s="18"/>
      <c r="U71" s="29"/>
      <c r="V71" s="29">
        <v>3.1967880464736643E-6</v>
      </c>
      <c r="W71" s="14">
        <v>16698</v>
      </c>
      <c r="X71" s="29">
        <v>4.0000000000000002E-4</v>
      </c>
      <c r="Y71" s="14">
        <v>15510</v>
      </c>
      <c r="Z71" s="29">
        <v>7.6600000000000001E-2</v>
      </c>
    </row>
    <row r="72" spans="1:26" ht="13.75" customHeight="1" x14ac:dyDescent="0.25">
      <c r="A72" s="35"/>
      <c r="B72" s="9" t="s">
        <v>93</v>
      </c>
      <c r="C72" s="14">
        <v>183992</v>
      </c>
      <c r="D72" s="14"/>
      <c r="E72" s="29"/>
      <c r="F72" s="14">
        <v>152246</v>
      </c>
      <c r="G72" s="29">
        <v>0.20849999999999999</v>
      </c>
      <c r="H72" s="29">
        <v>2.9999999999999997E-4</v>
      </c>
      <c r="I72" s="18">
        <v>1.984731</v>
      </c>
      <c r="J72" s="18"/>
      <c r="K72" s="29"/>
      <c r="L72" s="18">
        <v>1.93028</v>
      </c>
      <c r="M72" s="29">
        <v>2.8209000000000001E-2</v>
      </c>
      <c r="N72" s="29">
        <v>4.4081175001269302E-6</v>
      </c>
      <c r="O72" s="14">
        <v>1107006</v>
      </c>
      <c r="P72" s="14"/>
      <c r="Q72" s="29"/>
      <c r="R72" s="29">
        <v>2.9999999999999997E-4</v>
      </c>
      <c r="S72" s="18">
        <v>8.4978459999999991</v>
      </c>
      <c r="T72" s="18"/>
      <c r="U72" s="29"/>
      <c r="V72" s="29">
        <v>3.0186285439571549E-6</v>
      </c>
      <c r="W72" s="14">
        <v>66852</v>
      </c>
      <c r="X72" s="29">
        <v>1.6000000000000001E-3</v>
      </c>
      <c r="Y72" s="14">
        <v>40668</v>
      </c>
      <c r="Z72" s="29">
        <v>0.64380000000000004</v>
      </c>
    </row>
    <row r="73" spans="1:26" ht="13.75" customHeight="1" x14ac:dyDescent="0.25">
      <c r="A73" s="35"/>
      <c r="B73" s="9" t="s">
        <v>94</v>
      </c>
      <c r="C73" s="14">
        <v>922597</v>
      </c>
      <c r="D73" s="14"/>
      <c r="E73" s="29"/>
      <c r="F73" s="14">
        <v>527785</v>
      </c>
      <c r="G73" s="29">
        <v>0.74809999999999999</v>
      </c>
      <c r="H73" s="29">
        <v>1.6000000000000001E-3</v>
      </c>
      <c r="I73" s="18">
        <v>1.9372830000000001</v>
      </c>
      <c r="J73" s="18"/>
      <c r="K73" s="29"/>
      <c r="L73" s="18">
        <v>0.76068899999999995</v>
      </c>
      <c r="M73" s="29">
        <v>1.546748</v>
      </c>
      <c r="N73" s="29">
        <v>4.3027347761476991E-6</v>
      </c>
      <c r="O73" s="14">
        <v>1834773</v>
      </c>
      <c r="P73" s="14"/>
      <c r="Q73" s="29"/>
      <c r="R73" s="29">
        <v>5.0000000000000001E-4</v>
      </c>
      <c r="S73" s="18">
        <v>3.226343</v>
      </c>
      <c r="T73" s="18"/>
      <c r="U73" s="29"/>
      <c r="V73" s="29">
        <v>1.1460705539258256E-6</v>
      </c>
      <c r="W73" s="14">
        <v>101016</v>
      </c>
      <c r="X73" s="29">
        <v>2.3999999999999998E-3</v>
      </c>
      <c r="Y73" s="14">
        <v>52588</v>
      </c>
      <c r="Z73" s="29">
        <v>0.92090000000000005</v>
      </c>
    </row>
    <row r="74" spans="1:26" ht="13.75" customHeight="1" x14ac:dyDescent="0.25">
      <c r="A74" s="35"/>
      <c r="B74" s="9" t="s">
        <v>95</v>
      </c>
      <c r="C74" s="14">
        <v>277532</v>
      </c>
      <c r="D74" s="14"/>
      <c r="E74" s="29"/>
      <c r="F74" s="14">
        <v>238260</v>
      </c>
      <c r="G74" s="29">
        <v>0.1648</v>
      </c>
      <c r="H74" s="29">
        <v>5.0000000000000001E-4</v>
      </c>
      <c r="I74" s="18">
        <v>2.214502</v>
      </c>
      <c r="J74" s="18"/>
      <c r="K74" s="29"/>
      <c r="L74" s="18">
        <v>2.2737090000000002</v>
      </c>
      <c r="M74" s="29">
        <v>-2.6040000000000001E-2</v>
      </c>
      <c r="N74" s="29">
        <v>4.9184423583176186E-6</v>
      </c>
      <c r="O74" s="14">
        <v>1913382</v>
      </c>
      <c r="P74" s="14"/>
      <c r="Q74" s="29"/>
      <c r="R74" s="29">
        <v>5.9999999999999995E-4</v>
      </c>
      <c r="S74" s="18">
        <v>11.512266</v>
      </c>
      <c r="T74" s="18"/>
      <c r="U74" s="29"/>
      <c r="V74" s="29">
        <v>4.0894192190853383E-6</v>
      </c>
      <c r="W74" s="14">
        <v>48097</v>
      </c>
      <c r="X74" s="29">
        <v>1.1999999999999999E-3</v>
      </c>
      <c r="Y74" s="14">
        <v>42249</v>
      </c>
      <c r="Z74" s="29">
        <v>0.1384</v>
      </c>
    </row>
    <row r="75" spans="1:26" ht="13.75" customHeight="1" x14ac:dyDescent="0.25">
      <c r="A75" s="35"/>
      <c r="B75" s="9" t="s">
        <v>96</v>
      </c>
      <c r="C75" s="14">
        <v>4685480</v>
      </c>
      <c r="D75" s="14"/>
      <c r="E75" s="29"/>
      <c r="F75" s="14">
        <v>6178887</v>
      </c>
      <c r="G75" s="29">
        <v>-0.2417</v>
      </c>
      <c r="H75" s="29">
        <v>8.2000000000000007E-3</v>
      </c>
      <c r="I75" s="18">
        <v>33.619281000000001</v>
      </c>
      <c r="J75" s="18"/>
      <c r="K75" s="29"/>
      <c r="L75" s="18">
        <v>54.033408999999999</v>
      </c>
      <c r="M75" s="29">
        <v>-0.37780599999999998</v>
      </c>
      <c r="N75" s="29">
        <v>7.4668930408092974E-5</v>
      </c>
      <c r="O75" s="14">
        <v>30949407</v>
      </c>
      <c r="P75" s="14"/>
      <c r="Q75" s="29"/>
      <c r="R75" s="29">
        <v>8.8999999999999999E-3</v>
      </c>
      <c r="S75" s="18">
        <v>213.07513800000001</v>
      </c>
      <c r="T75" s="18"/>
      <c r="U75" s="29"/>
      <c r="V75" s="29">
        <v>7.5689144469599708E-5</v>
      </c>
      <c r="W75" s="14">
        <v>416686</v>
      </c>
      <c r="X75" s="29">
        <v>1.01E-2</v>
      </c>
      <c r="Y75" s="14">
        <v>456701</v>
      </c>
      <c r="Z75" s="29">
        <v>-8.7599999999999997E-2</v>
      </c>
    </row>
    <row r="76" spans="1:26" ht="13.75" customHeight="1" x14ac:dyDescent="0.25">
      <c r="A76" s="35"/>
      <c r="B76" s="9" t="s">
        <v>97</v>
      </c>
      <c r="C76" s="14">
        <v>1432198</v>
      </c>
      <c r="D76" s="14"/>
      <c r="E76" s="29"/>
      <c r="F76" s="14">
        <v>1331513</v>
      </c>
      <c r="G76" s="29">
        <v>7.5600000000000001E-2</v>
      </c>
      <c r="H76" s="29">
        <v>2.5000000000000001E-3</v>
      </c>
      <c r="I76" s="18">
        <v>5.0583499999999999</v>
      </c>
      <c r="J76" s="18"/>
      <c r="K76" s="29"/>
      <c r="L76" s="18">
        <v>7.2558939999999996</v>
      </c>
      <c r="M76" s="29">
        <v>-0.30286299999999999</v>
      </c>
      <c r="N76" s="29">
        <v>1.123467167931929E-5</v>
      </c>
      <c r="O76" s="14">
        <v>3535677</v>
      </c>
      <c r="P76" s="14"/>
      <c r="Q76" s="29"/>
      <c r="R76" s="29">
        <v>1E-3</v>
      </c>
      <c r="S76" s="18">
        <v>14.604205</v>
      </c>
      <c r="T76" s="18"/>
      <c r="U76" s="29"/>
      <c r="V76" s="29">
        <v>5.1877464094785681E-6</v>
      </c>
      <c r="W76" s="14">
        <v>91886</v>
      </c>
      <c r="X76" s="29">
        <v>2.2000000000000001E-3</v>
      </c>
      <c r="Y76" s="14">
        <v>97940</v>
      </c>
      <c r="Z76" s="29">
        <v>-6.1800000000000001E-2</v>
      </c>
    </row>
    <row r="77" spans="1:26" ht="13.75" customHeight="1" x14ac:dyDescent="0.25">
      <c r="A77" s="35"/>
      <c r="B77" s="9" t="s">
        <v>98</v>
      </c>
      <c r="C77" s="14">
        <v>5717048</v>
      </c>
      <c r="D77" s="14"/>
      <c r="E77" s="29"/>
      <c r="F77" s="14">
        <v>6795251</v>
      </c>
      <c r="G77" s="29">
        <v>-0.15870000000000001</v>
      </c>
      <c r="H77" s="29">
        <v>0.01</v>
      </c>
      <c r="I77" s="18">
        <v>32.429724</v>
      </c>
      <c r="J77" s="18"/>
      <c r="K77" s="29"/>
      <c r="L77" s="18">
        <v>53.115836999999999</v>
      </c>
      <c r="M77" s="29">
        <v>-0.38945299999999999</v>
      </c>
      <c r="N77" s="29">
        <v>7.202690636095587E-5</v>
      </c>
      <c r="O77" s="14">
        <v>13331569</v>
      </c>
      <c r="P77" s="14"/>
      <c r="Q77" s="29"/>
      <c r="R77" s="29">
        <v>3.8999999999999998E-3</v>
      </c>
      <c r="S77" s="18">
        <v>89.945199000000002</v>
      </c>
      <c r="T77" s="18"/>
      <c r="U77" s="29"/>
      <c r="V77" s="29">
        <v>3.1950584311989958E-5</v>
      </c>
      <c r="W77" s="14">
        <v>340837</v>
      </c>
      <c r="X77" s="29">
        <v>8.3000000000000001E-3</v>
      </c>
      <c r="Y77" s="14">
        <v>444079</v>
      </c>
      <c r="Z77" s="29">
        <v>-0.23250000000000001</v>
      </c>
    </row>
    <row r="78" spans="1:26" ht="13.75" customHeight="1" x14ac:dyDescent="0.25">
      <c r="A78" s="35"/>
      <c r="B78" s="9" t="s">
        <v>161</v>
      </c>
      <c r="C78" s="14">
        <v>235548</v>
      </c>
      <c r="D78" s="14"/>
      <c r="E78" s="29"/>
      <c r="F78" s="14"/>
      <c r="G78" s="29"/>
      <c r="H78" s="29">
        <v>4.0000000000000002E-4</v>
      </c>
      <c r="I78" s="18">
        <v>1.3830309999999999</v>
      </c>
      <c r="J78" s="18"/>
      <c r="K78" s="29"/>
      <c r="L78" s="18"/>
      <c r="M78" s="29"/>
      <c r="N78" s="29">
        <v>3.0717327206145553E-6</v>
      </c>
      <c r="O78" s="14">
        <v>235548</v>
      </c>
      <c r="P78" s="14"/>
      <c r="Q78" s="29"/>
      <c r="R78" s="29">
        <v>1E-4</v>
      </c>
      <c r="S78" s="18">
        <v>1.3830309999999999</v>
      </c>
      <c r="T78" s="18"/>
      <c r="U78" s="29"/>
      <c r="V78" s="29">
        <v>4.9128412703379289E-7</v>
      </c>
      <c r="W78" s="14">
        <v>51773</v>
      </c>
      <c r="X78" s="29">
        <v>1.2999999999999999E-3</v>
      </c>
      <c r="Y78" s="14"/>
      <c r="Z78" s="29"/>
    </row>
    <row r="79" spans="1:26" ht="13.75" customHeight="1" x14ac:dyDescent="0.25">
      <c r="A79" s="35"/>
      <c r="B79" s="9" t="s">
        <v>162</v>
      </c>
      <c r="C79" s="14">
        <v>90753</v>
      </c>
      <c r="D79" s="14"/>
      <c r="E79" s="29"/>
      <c r="F79" s="14"/>
      <c r="G79" s="29"/>
      <c r="H79" s="29">
        <v>2.0000000000000001E-4</v>
      </c>
      <c r="I79" s="18">
        <v>0.57773200000000002</v>
      </c>
      <c r="J79" s="18"/>
      <c r="K79" s="29"/>
      <c r="L79" s="18"/>
      <c r="M79" s="29"/>
      <c r="N79" s="29">
        <v>1.2831514898408557E-6</v>
      </c>
      <c r="O79" s="14">
        <v>90753</v>
      </c>
      <c r="P79" s="14"/>
      <c r="Q79" s="29"/>
      <c r="R79" s="29">
        <v>0</v>
      </c>
      <c r="S79" s="18">
        <v>0.57773200000000002</v>
      </c>
      <c r="T79" s="18"/>
      <c r="U79" s="29"/>
      <c r="V79" s="29">
        <v>2.0522357147416596E-7</v>
      </c>
      <c r="W79" s="14">
        <v>21857</v>
      </c>
      <c r="X79" s="29">
        <v>5.0000000000000001E-4</v>
      </c>
      <c r="Y79" s="14"/>
      <c r="Z79" s="29"/>
    </row>
    <row r="80" spans="1:26" ht="13.75" customHeight="1" x14ac:dyDescent="0.25">
      <c r="A80" s="35"/>
      <c r="B80" s="9" t="s">
        <v>99</v>
      </c>
      <c r="C80" s="14">
        <v>0</v>
      </c>
      <c r="D80" s="14">
        <v>0</v>
      </c>
      <c r="E80" s="29"/>
      <c r="F80" s="14">
        <v>0</v>
      </c>
      <c r="G80" s="29"/>
      <c r="H80" s="29">
        <v>0</v>
      </c>
      <c r="I80" s="18">
        <v>0</v>
      </c>
      <c r="J80" s="18">
        <v>0</v>
      </c>
      <c r="K80" s="29"/>
      <c r="L80" s="18">
        <v>0</v>
      </c>
      <c r="M80" s="29"/>
      <c r="N80" s="29">
        <v>0</v>
      </c>
      <c r="O80" s="14">
        <v>0</v>
      </c>
      <c r="P80" s="14">
        <v>0</v>
      </c>
      <c r="Q80" s="29"/>
      <c r="R80" s="29">
        <v>0</v>
      </c>
      <c r="S80" s="18">
        <v>0</v>
      </c>
      <c r="T80" s="18">
        <v>0</v>
      </c>
      <c r="U80" s="29"/>
      <c r="V80" s="29">
        <v>0</v>
      </c>
      <c r="W80" s="14">
        <v>0</v>
      </c>
      <c r="X80" s="29">
        <v>0</v>
      </c>
      <c r="Y80" s="14">
        <v>0</v>
      </c>
      <c r="Z80" s="29">
        <v>0</v>
      </c>
    </row>
    <row r="81" spans="1:26" ht="13.75" customHeight="1" x14ac:dyDescent="0.25">
      <c r="A81" s="11"/>
      <c r="B81" s="10" t="s">
        <v>154</v>
      </c>
      <c r="C81" s="15">
        <v>191761433</v>
      </c>
      <c r="D81" s="15">
        <v>343049954</v>
      </c>
      <c r="E81" s="30">
        <v>-0.441</v>
      </c>
      <c r="F81" s="15">
        <v>258865324</v>
      </c>
      <c r="G81" s="30">
        <v>-0.25919999999999999</v>
      </c>
      <c r="H81" s="30">
        <v>0.3342</v>
      </c>
      <c r="I81" s="19">
        <v>68774.699529000005</v>
      </c>
      <c r="J81" s="19">
        <v>116201.96664300001</v>
      </c>
      <c r="K81" s="30">
        <v>-0.40814499999999998</v>
      </c>
      <c r="L81" s="19">
        <v>98142.853008999999</v>
      </c>
      <c r="M81" s="30">
        <v>-0.29923899999999998</v>
      </c>
      <c r="N81" s="30">
        <v>0.15274964544805125</v>
      </c>
      <c r="O81" s="15">
        <v>1163322406</v>
      </c>
      <c r="P81" s="15">
        <v>1687016884</v>
      </c>
      <c r="Q81" s="30">
        <v>-0.31040000000000001</v>
      </c>
      <c r="R81" s="30">
        <v>0.3362</v>
      </c>
      <c r="S81" s="19">
        <v>410209.69372699998</v>
      </c>
      <c r="T81" s="19">
        <v>617784.69576499995</v>
      </c>
      <c r="U81" s="30">
        <v>-0.33599899999999999</v>
      </c>
      <c r="V81" s="30">
        <v>0.14571583086963974</v>
      </c>
      <c r="W81" s="15">
        <v>13054054</v>
      </c>
      <c r="X81" s="30">
        <v>0.31659999999999999</v>
      </c>
      <c r="Y81" s="15">
        <v>13556963</v>
      </c>
      <c r="Z81" s="30">
        <v>-3.7100000000000001E-2</v>
      </c>
    </row>
    <row r="82" spans="1:26" ht="13.75" customHeight="1" x14ac:dyDescent="0.25">
      <c r="A82" s="35" t="s">
        <v>100</v>
      </c>
      <c r="B82" s="9" t="s">
        <v>101</v>
      </c>
      <c r="C82" s="14">
        <v>2309105</v>
      </c>
      <c r="D82" s="14">
        <v>4626704</v>
      </c>
      <c r="E82" s="29">
        <v>-0.50090000000000001</v>
      </c>
      <c r="F82" s="14">
        <v>2301282</v>
      </c>
      <c r="G82" s="29">
        <v>3.3999999999999998E-3</v>
      </c>
      <c r="H82" s="29">
        <v>4.0000000000000001E-3</v>
      </c>
      <c r="I82" s="18">
        <v>1064.3005820000001</v>
      </c>
      <c r="J82" s="18">
        <v>2303.5955260000001</v>
      </c>
      <c r="K82" s="29">
        <v>-0.53798299999999999</v>
      </c>
      <c r="L82" s="18">
        <v>1070.388839</v>
      </c>
      <c r="M82" s="29">
        <v>-5.6880000000000003E-3</v>
      </c>
      <c r="N82" s="29">
        <v>2.3638276526690401E-3</v>
      </c>
      <c r="O82" s="14">
        <v>13438576</v>
      </c>
      <c r="P82" s="14">
        <v>20179916</v>
      </c>
      <c r="Q82" s="29">
        <v>-0.33410000000000001</v>
      </c>
      <c r="R82" s="29">
        <v>3.8999999999999998E-3</v>
      </c>
      <c r="S82" s="18">
        <v>6292.8283689999998</v>
      </c>
      <c r="T82" s="18">
        <v>10398.430042</v>
      </c>
      <c r="U82" s="29">
        <v>-0.39482899999999999</v>
      </c>
      <c r="V82" s="29">
        <v>2.2353560345629644E-3</v>
      </c>
      <c r="W82" s="14">
        <v>216620</v>
      </c>
      <c r="X82" s="29">
        <v>5.3E-3</v>
      </c>
      <c r="Y82" s="14">
        <v>163504</v>
      </c>
      <c r="Z82" s="29">
        <v>0.32486055000000003</v>
      </c>
    </row>
    <row r="83" spans="1:26" ht="13.75" customHeight="1" x14ac:dyDescent="0.25">
      <c r="A83" s="35"/>
      <c r="B83" s="9" t="s">
        <v>102</v>
      </c>
      <c r="C83" s="14">
        <v>2321667</v>
      </c>
      <c r="D83" s="14">
        <v>3657579</v>
      </c>
      <c r="E83" s="29">
        <v>-0.36520000000000002</v>
      </c>
      <c r="F83" s="14">
        <v>3181266</v>
      </c>
      <c r="G83" s="29">
        <v>-0.2702</v>
      </c>
      <c r="H83" s="29">
        <v>4.0000000000000001E-3</v>
      </c>
      <c r="I83" s="18">
        <v>914.61430600000006</v>
      </c>
      <c r="J83" s="18">
        <v>1520.634047</v>
      </c>
      <c r="K83" s="29">
        <v>-0.39853100000000002</v>
      </c>
      <c r="L83" s="18">
        <v>1308.549432</v>
      </c>
      <c r="M83" s="29">
        <v>-0.30104700000000001</v>
      </c>
      <c r="N83" s="29">
        <v>2.031372174942119E-3</v>
      </c>
      <c r="O83" s="14">
        <v>17413538</v>
      </c>
      <c r="P83" s="14">
        <v>12382360</v>
      </c>
      <c r="Q83" s="29">
        <v>0.40629999999999999</v>
      </c>
      <c r="R83" s="29">
        <v>5.0000000000000001E-3</v>
      </c>
      <c r="S83" s="18">
        <v>6746.0295619999997</v>
      </c>
      <c r="T83" s="18">
        <v>5274.3195740000001</v>
      </c>
      <c r="U83" s="29">
        <v>0.27903299999999998</v>
      </c>
      <c r="V83" s="29">
        <v>2.3963434256436262E-3</v>
      </c>
      <c r="W83" s="14">
        <v>128830</v>
      </c>
      <c r="X83" s="29">
        <v>3.0999999999999999E-3</v>
      </c>
      <c r="Y83" s="14">
        <v>136429</v>
      </c>
      <c r="Z83" s="29">
        <v>-5.56993E-2</v>
      </c>
    </row>
    <row r="84" spans="1:26" ht="13.75" customHeight="1" x14ac:dyDescent="0.25">
      <c r="A84" s="35"/>
      <c r="B84" s="9" t="s">
        <v>103</v>
      </c>
      <c r="C84" s="14">
        <v>27536845</v>
      </c>
      <c r="D84" s="14">
        <v>29457493</v>
      </c>
      <c r="E84" s="29">
        <v>-6.5199999999999994E-2</v>
      </c>
      <c r="F84" s="14">
        <v>38420595</v>
      </c>
      <c r="G84" s="29">
        <v>-0.2833</v>
      </c>
      <c r="H84" s="29">
        <v>4.8000000000000001E-2</v>
      </c>
      <c r="I84" s="18">
        <v>9369.5455899999997</v>
      </c>
      <c r="J84" s="18">
        <v>10553.059150999999</v>
      </c>
      <c r="K84" s="29">
        <v>-0.112149</v>
      </c>
      <c r="L84" s="18">
        <v>13639.999817</v>
      </c>
      <c r="M84" s="29">
        <v>-0.313083</v>
      </c>
      <c r="N84" s="29">
        <v>2.0809902139643153E-2</v>
      </c>
      <c r="O84" s="14">
        <v>191106145</v>
      </c>
      <c r="P84" s="14">
        <v>143255438</v>
      </c>
      <c r="Q84" s="29">
        <v>0.33400000000000002</v>
      </c>
      <c r="R84" s="29">
        <v>5.5199999999999999E-2</v>
      </c>
      <c r="S84" s="18">
        <v>63088.812340999997</v>
      </c>
      <c r="T84" s="18">
        <v>52050.185097000001</v>
      </c>
      <c r="U84" s="29">
        <v>0.21207699999999999</v>
      </c>
      <c r="V84" s="29">
        <v>2.2410583780513207E-2</v>
      </c>
      <c r="W84" s="14">
        <v>3195080</v>
      </c>
      <c r="X84" s="29">
        <v>7.7499999999999999E-2</v>
      </c>
      <c r="Y84" s="14">
        <v>3187692</v>
      </c>
      <c r="Z84" s="29">
        <v>2.31766E-3</v>
      </c>
    </row>
    <row r="85" spans="1:26" ht="13.75" customHeight="1" x14ac:dyDescent="0.25">
      <c r="A85" s="35"/>
      <c r="B85" s="9" t="s">
        <v>104</v>
      </c>
      <c r="C85" s="14">
        <v>10738573</v>
      </c>
      <c r="D85" s="14">
        <v>15699566</v>
      </c>
      <c r="E85" s="29">
        <v>-0.316</v>
      </c>
      <c r="F85" s="14">
        <v>12430649</v>
      </c>
      <c r="G85" s="29">
        <v>-0.1361</v>
      </c>
      <c r="H85" s="29">
        <v>1.8700000000000001E-2</v>
      </c>
      <c r="I85" s="18">
        <v>2650.9817760000001</v>
      </c>
      <c r="J85" s="18">
        <v>4122.3710650000003</v>
      </c>
      <c r="K85" s="29">
        <v>-0.35692800000000002</v>
      </c>
      <c r="L85" s="18">
        <v>3047.7386999999999</v>
      </c>
      <c r="M85" s="29">
        <v>-0.13018099999999999</v>
      </c>
      <c r="N85" s="29">
        <v>5.8878705271914276E-3</v>
      </c>
      <c r="O85" s="14">
        <v>68255952</v>
      </c>
      <c r="P85" s="14">
        <v>78441681</v>
      </c>
      <c r="Q85" s="29">
        <v>-0.12989999999999999</v>
      </c>
      <c r="R85" s="29">
        <v>1.9699999999999999E-2</v>
      </c>
      <c r="S85" s="18">
        <v>16561.061739000001</v>
      </c>
      <c r="T85" s="18">
        <v>21209.718279000001</v>
      </c>
      <c r="U85" s="29">
        <v>-0.21917600000000001</v>
      </c>
      <c r="V85" s="29">
        <v>5.8828665150653624E-3</v>
      </c>
      <c r="W85" s="14">
        <v>1259204</v>
      </c>
      <c r="X85" s="29">
        <v>3.0499999999999999E-2</v>
      </c>
      <c r="Y85" s="14">
        <v>1410160</v>
      </c>
      <c r="Z85" s="29">
        <v>-0.10704885</v>
      </c>
    </row>
    <row r="86" spans="1:26" ht="13.75" customHeight="1" x14ac:dyDescent="0.25">
      <c r="A86" s="35"/>
      <c r="B86" s="9" t="s">
        <v>105</v>
      </c>
      <c r="C86" s="14">
        <v>10707284</v>
      </c>
      <c r="D86" s="14">
        <v>19597655</v>
      </c>
      <c r="E86" s="29">
        <v>-0.4536</v>
      </c>
      <c r="F86" s="14">
        <v>13032379</v>
      </c>
      <c r="G86" s="29">
        <v>-0.1784</v>
      </c>
      <c r="H86" s="29">
        <v>1.8700000000000001E-2</v>
      </c>
      <c r="I86" s="18">
        <v>8428.2861740000008</v>
      </c>
      <c r="J86" s="18">
        <v>14425.082254000001</v>
      </c>
      <c r="K86" s="29">
        <v>-0.41571999999999998</v>
      </c>
      <c r="L86" s="18">
        <v>10311.796935</v>
      </c>
      <c r="M86" s="29">
        <v>-0.18265600000000001</v>
      </c>
      <c r="N86" s="29">
        <v>1.8719350773322554E-2</v>
      </c>
      <c r="O86" s="14">
        <v>69649242</v>
      </c>
      <c r="P86" s="14">
        <v>89185256</v>
      </c>
      <c r="Q86" s="29">
        <v>-0.219</v>
      </c>
      <c r="R86" s="29">
        <v>2.01E-2</v>
      </c>
      <c r="S86" s="18">
        <v>53369.576918999999</v>
      </c>
      <c r="T86" s="18">
        <v>70315.638202999995</v>
      </c>
      <c r="U86" s="29">
        <v>-0.24099999999999999</v>
      </c>
      <c r="V86" s="29">
        <v>1.895808988143706E-2</v>
      </c>
      <c r="W86" s="14">
        <v>966995</v>
      </c>
      <c r="X86" s="29">
        <v>2.35E-2</v>
      </c>
      <c r="Y86" s="14">
        <v>1027245</v>
      </c>
      <c r="Z86" s="29">
        <v>-5.8652030000000001E-2</v>
      </c>
    </row>
    <row r="87" spans="1:26" ht="13.75" customHeight="1" x14ac:dyDescent="0.25">
      <c r="A87" s="35"/>
      <c r="B87" s="9" t="s">
        <v>106</v>
      </c>
      <c r="C87" s="14">
        <v>6276112</v>
      </c>
      <c r="D87" s="14">
        <v>8266982</v>
      </c>
      <c r="E87" s="29">
        <v>-0.24079999999999999</v>
      </c>
      <c r="F87" s="14">
        <v>7309788</v>
      </c>
      <c r="G87" s="29">
        <v>-0.1414</v>
      </c>
      <c r="H87" s="29">
        <v>1.09E-2</v>
      </c>
      <c r="I87" s="18">
        <v>2680.7676419999998</v>
      </c>
      <c r="J87" s="18">
        <v>3209.1644689999998</v>
      </c>
      <c r="K87" s="29">
        <v>-0.16465199999999999</v>
      </c>
      <c r="L87" s="18">
        <v>3125.597162</v>
      </c>
      <c r="M87" s="29">
        <v>-0.142318</v>
      </c>
      <c r="N87" s="29">
        <v>5.9540253850391828E-3</v>
      </c>
      <c r="O87" s="14">
        <v>38459940</v>
      </c>
      <c r="P87" s="14">
        <v>48283829</v>
      </c>
      <c r="Q87" s="29">
        <v>-0.20349999999999999</v>
      </c>
      <c r="R87" s="29">
        <v>1.11E-2</v>
      </c>
      <c r="S87" s="18">
        <v>16075.118592000001</v>
      </c>
      <c r="T87" s="18">
        <v>19379.570186000001</v>
      </c>
      <c r="U87" s="29">
        <v>-0.170512</v>
      </c>
      <c r="V87" s="29">
        <v>5.7102484358162713E-3</v>
      </c>
      <c r="W87" s="14">
        <v>471872</v>
      </c>
      <c r="X87" s="29">
        <v>1.14E-2</v>
      </c>
      <c r="Y87" s="14">
        <v>520797</v>
      </c>
      <c r="Z87" s="29">
        <v>-9.394255E-2</v>
      </c>
    </row>
    <row r="88" spans="1:26" ht="13.75" customHeight="1" x14ac:dyDescent="0.25">
      <c r="A88" s="35"/>
      <c r="B88" s="9" t="s">
        <v>107</v>
      </c>
      <c r="C88" s="14">
        <v>15521227</v>
      </c>
      <c r="D88" s="14">
        <v>22078043</v>
      </c>
      <c r="E88" s="29">
        <v>-0.29699999999999999</v>
      </c>
      <c r="F88" s="14">
        <v>16675284</v>
      </c>
      <c r="G88" s="29">
        <v>-6.9199999999999998E-2</v>
      </c>
      <c r="H88" s="29">
        <v>2.7099999999999999E-2</v>
      </c>
      <c r="I88" s="18">
        <v>11894.3171</v>
      </c>
      <c r="J88" s="18">
        <v>15084.972674000001</v>
      </c>
      <c r="K88" s="29">
        <v>-0.21151200000000001</v>
      </c>
      <c r="L88" s="18">
        <v>12656.840009</v>
      </c>
      <c r="M88" s="29">
        <v>-6.0246000000000001E-2</v>
      </c>
      <c r="N88" s="29">
        <v>2.6417457761565167E-2</v>
      </c>
      <c r="O88" s="14">
        <v>94063486</v>
      </c>
      <c r="P88" s="14">
        <v>106700291</v>
      </c>
      <c r="Q88" s="29">
        <v>-0.11840000000000001</v>
      </c>
      <c r="R88" s="29">
        <v>2.7199999999999998E-2</v>
      </c>
      <c r="S88" s="18">
        <v>71861.947658000005</v>
      </c>
      <c r="T88" s="18">
        <v>78691.882473000005</v>
      </c>
      <c r="U88" s="29">
        <v>-8.6792999999999995E-2</v>
      </c>
      <c r="V88" s="29">
        <v>2.552700136302704E-2</v>
      </c>
      <c r="W88" s="14">
        <v>710963</v>
      </c>
      <c r="X88" s="29">
        <v>1.72E-2</v>
      </c>
      <c r="Y88" s="14">
        <v>762023</v>
      </c>
      <c r="Z88" s="29">
        <v>-6.7005850000000006E-2</v>
      </c>
    </row>
    <row r="89" spans="1:26" ht="13.75" customHeight="1" x14ac:dyDescent="0.25">
      <c r="A89" s="35"/>
      <c r="B89" s="9" t="s">
        <v>108</v>
      </c>
      <c r="C89" s="14">
        <v>23524006</v>
      </c>
      <c r="D89" s="14">
        <v>22225842</v>
      </c>
      <c r="E89" s="29">
        <v>5.8400000000000001E-2</v>
      </c>
      <c r="F89" s="14">
        <v>33019301</v>
      </c>
      <c r="G89" s="29">
        <v>-0.28760000000000002</v>
      </c>
      <c r="H89" s="29">
        <v>4.1000000000000002E-2</v>
      </c>
      <c r="I89" s="18">
        <v>7325.1993830000001</v>
      </c>
      <c r="J89" s="18">
        <v>6381.8055480000003</v>
      </c>
      <c r="K89" s="29">
        <v>0.14782600000000001</v>
      </c>
      <c r="L89" s="18">
        <v>10475.045599999999</v>
      </c>
      <c r="M89" s="29">
        <v>-0.30070000000000002</v>
      </c>
      <c r="N89" s="29">
        <v>1.6269378365189685E-2</v>
      </c>
      <c r="O89" s="14">
        <v>121734393</v>
      </c>
      <c r="P89" s="14">
        <v>124224197</v>
      </c>
      <c r="Q89" s="29">
        <v>-0.02</v>
      </c>
      <c r="R89" s="29">
        <v>3.5200000000000002E-2</v>
      </c>
      <c r="S89" s="18">
        <v>37005.86634</v>
      </c>
      <c r="T89" s="18">
        <v>37884.383414999997</v>
      </c>
      <c r="U89" s="29">
        <v>-2.3189000000000001E-2</v>
      </c>
      <c r="V89" s="29">
        <v>1.3145326995545378E-2</v>
      </c>
      <c r="W89" s="14">
        <v>1042407</v>
      </c>
      <c r="X89" s="29">
        <v>2.53E-2</v>
      </c>
      <c r="Y89" s="14">
        <v>1158081</v>
      </c>
      <c r="Z89" s="29">
        <v>-9.9884200000000006E-2</v>
      </c>
    </row>
    <row r="90" spans="1:26" ht="13.75" customHeight="1" x14ac:dyDescent="0.25">
      <c r="A90" s="35"/>
      <c r="B90" s="9" t="s">
        <v>109</v>
      </c>
      <c r="C90" s="14">
        <v>461471</v>
      </c>
      <c r="D90" s="14">
        <v>821886</v>
      </c>
      <c r="E90" s="29">
        <v>-0.4385</v>
      </c>
      <c r="F90" s="14">
        <v>507058</v>
      </c>
      <c r="G90" s="29">
        <v>-8.9899999999999994E-2</v>
      </c>
      <c r="H90" s="29">
        <v>8.0000000000000004E-4</v>
      </c>
      <c r="I90" s="18">
        <v>1042.251395</v>
      </c>
      <c r="J90" s="18">
        <v>1693.06233</v>
      </c>
      <c r="K90" s="29">
        <v>-0.38439899999999999</v>
      </c>
      <c r="L90" s="18">
        <v>1169.826595</v>
      </c>
      <c r="M90" s="29">
        <v>-0.109055</v>
      </c>
      <c r="N90" s="29">
        <v>2.3148560756249613E-3</v>
      </c>
      <c r="O90" s="14">
        <v>2933798</v>
      </c>
      <c r="P90" s="14">
        <v>4298567</v>
      </c>
      <c r="Q90" s="29">
        <v>-0.3175</v>
      </c>
      <c r="R90" s="29">
        <v>8.0000000000000004E-4</v>
      </c>
      <c r="S90" s="18">
        <v>6701.9581909999997</v>
      </c>
      <c r="T90" s="18">
        <v>10516.863254</v>
      </c>
      <c r="U90" s="29">
        <v>-0.36274200000000001</v>
      </c>
      <c r="V90" s="29">
        <v>2.3806882703875853E-3</v>
      </c>
      <c r="W90" s="14">
        <v>32193</v>
      </c>
      <c r="X90" s="29">
        <v>8.0000000000000004E-4</v>
      </c>
      <c r="Y90" s="14">
        <v>31388</v>
      </c>
      <c r="Z90" s="29">
        <v>2.5646740000000001E-2</v>
      </c>
    </row>
    <row r="91" spans="1:26" ht="13.75" customHeight="1" x14ac:dyDescent="0.25">
      <c r="A91" s="35"/>
      <c r="B91" s="9" t="s">
        <v>110</v>
      </c>
      <c r="C91" s="14">
        <v>2487034</v>
      </c>
      <c r="D91" s="14">
        <v>3133039</v>
      </c>
      <c r="E91" s="29">
        <v>-0.20619999999999999</v>
      </c>
      <c r="F91" s="14">
        <v>3176073</v>
      </c>
      <c r="G91" s="29">
        <v>-0.21690000000000001</v>
      </c>
      <c r="H91" s="29">
        <v>4.3E-3</v>
      </c>
      <c r="I91" s="18">
        <v>2421.6111019999998</v>
      </c>
      <c r="J91" s="18">
        <v>2462.9536029999999</v>
      </c>
      <c r="K91" s="29">
        <v>-1.6785999999999999E-2</v>
      </c>
      <c r="L91" s="18">
        <v>3336.8373339999998</v>
      </c>
      <c r="M91" s="29">
        <v>-0.27428000000000002</v>
      </c>
      <c r="N91" s="29">
        <v>5.3784347990875631E-3</v>
      </c>
      <c r="O91" s="14">
        <v>16568833</v>
      </c>
      <c r="P91" s="14">
        <v>11263664</v>
      </c>
      <c r="Q91" s="29">
        <v>0.47099999999999997</v>
      </c>
      <c r="R91" s="29">
        <v>4.7999999999999996E-3</v>
      </c>
      <c r="S91" s="18">
        <v>16947.865334999999</v>
      </c>
      <c r="T91" s="18">
        <v>10304.798063</v>
      </c>
      <c r="U91" s="29">
        <v>0.64465799999999995</v>
      </c>
      <c r="V91" s="29">
        <v>6.0202679666556671E-3</v>
      </c>
      <c r="W91" s="14">
        <v>202150</v>
      </c>
      <c r="X91" s="29">
        <v>4.8999999999999998E-3</v>
      </c>
      <c r="Y91" s="14">
        <v>182567</v>
      </c>
      <c r="Z91" s="29">
        <v>0.10726473</v>
      </c>
    </row>
    <row r="92" spans="1:26" ht="13.75" customHeight="1" x14ac:dyDescent="0.25">
      <c r="A92" s="35"/>
      <c r="B92" s="9" t="s">
        <v>111</v>
      </c>
      <c r="C92" s="14">
        <v>8658196</v>
      </c>
      <c r="D92" s="14">
        <v>21774113</v>
      </c>
      <c r="E92" s="29">
        <v>-0.60240000000000005</v>
      </c>
      <c r="F92" s="14">
        <v>8887434</v>
      </c>
      <c r="G92" s="29">
        <v>-2.58E-2</v>
      </c>
      <c r="H92" s="29">
        <v>1.5100000000000001E-2</v>
      </c>
      <c r="I92" s="18">
        <v>7098.3558039999998</v>
      </c>
      <c r="J92" s="18">
        <v>17045.067668</v>
      </c>
      <c r="K92" s="29">
        <v>-0.58355400000000002</v>
      </c>
      <c r="L92" s="18">
        <v>7847.9151110000003</v>
      </c>
      <c r="M92" s="29">
        <v>-9.5510999999999999E-2</v>
      </c>
      <c r="N92" s="29">
        <v>1.5765555353214094E-2</v>
      </c>
      <c r="O92" s="14">
        <v>61408297</v>
      </c>
      <c r="P92" s="14">
        <v>109822084</v>
      </c>
      <c r="Q92" s="29">
        <v>-0.44080000000000003</v>
      </c>
      <c r="R92" s="29">
        <v>1.77E-2</v>
      </c>
      <c r="S92" s="18">
        <v>52762.465333</v>
      </c>
      <c r="T92" s="18">
        <v>88319.158567000006</v>
      </c>
      <c r="U92" s="29">
        <v>-0.40259299999999998</v>
      </c>
      <c r="V92" s="29">
        <v>1.8742430011528061E-2</v>
      </c>
      <c r="W92" s="14">
        <v>758032</v>
      </c>
      <c r="X92" s="29">
        <v>1.84E-2</v>
      </c>
      <c r="Y92" s="14">
        <v>722854</v>
      </c>
      <c r="Z92" s="29">
        <v>4.8665430000000003E-2</v>
      </c>
    </row>
    <row r="93" spans="1:26" ht="13.75" customHeight="1" x14ac:dyDescent="0.25">
      <c r="A93" s="35"/>
      <c r="B93" s="9" t="s">
        <v>112</v>
      </c>
      <c r="C93" s="14">
        <v>5540097</v>
      </c>
      <c r="D93" s="14">
        <v>2898054</v>
      </c>
      <c r="E93" s="29">
        <v>0.91169999999999995</v>
      </c>
      <c r="F93" s="14">
        <v>11466449</v>
      </c>
      <c r="G93" s="29">
        <v>-0.51680000000000004</v>
      </c>
      <c r="H93" s="29">
        <v>9.7000000000000003E-3</v>
      </c>
      <c r="I93" s="18">
        <v>2176.6088119999999</v>
      </c>
      <c r="J93" s="18">
        <v>1192.2890090000001</v>
      </c>
      <c r="K93" s="29">
        <v>0.82557100000000005</v>
      </c>
      <c r="L93" s="18">
        <v>4324.5618619999996</v>
      </c>
      <c r="M93" s="29">
        <v>-0.49668699999999999</v>
      </c>
      <c r="N93" s="29">
        <v>4.8342810159702678E-3</v>
      </c>
      <c r="O93" s="14">
        <v>36853805</v>
      </c>
      <c r="P93" s="14">
        <v>13713359</v>
      </c>
      <c r="Q93" s="29">
        <v>1.6874</v>
      </c>
      <c r="R93" s="29">
        <v>1.0699999999999999E-2</v>
      </c>
      <c r="S93" s="18">
        <v>13426.147322000001</v>
      </c>
      <c r="T93" s="18">
        <v>5827.8544400000001</v>
      </c>
      <c r="U93" s="29">
        <v>1.3037890000000001</v>
      </c>
      <c r="V93" s="29">
        <v>4.7692734772509559E-3</v>
      </c>
      <c r="W93" s="14">
        <v>341608</v>
      </c>
      <c r="X93" s="29">
        <v>8.3000000000000001E-3</v>
      </c>
      <c r="Y93" s="14">
        <v>497859</v>
      </c>
      <c r="Z93" s="29">
        <v>-0.31384589000000002</v>
      </c>
    </row>
    <row r="94" spans="1:26" ht="13.75" customHeight="1" x14ac:dyDescent="0.25">
      <c r="A94" s="35"/>
      <c r="B94" s="9" t="s">
        <v>113</v>
      </c>
      <c r="C94" s="14">
        <v>53042</v>
      </c>
      <c r="D94" s="14">
        <v>18765</v>
      </c>
      <c r="E94" s="29">
        <v>1.8266</v>
      </c>
      <c r="F94" s="14">
        <v>104807</v>
      </c>
      <c r="G94" s="29">
        <v>-0.49390000000000001</v>
      </c>
      <c r="H94" s="29">
        <v>1E-4</v>
      </c>
      <c r="I94" s="18">
        <v>7.1416659999999998</v>
      </c>
      <c r="J94" s="18">
        <v>2.3513600000000001</v>
      </c>
      <c r="K94" s="29">
        <v>2.0372490000000001</v>
      </c>
      <c r="L94" s="18">
        <v>14.249435</v>
      </c>
      <c r="M94" s="29">
        <v>-0.498811</v>
      </c>
      <c r="N94" s="29">
        <v>1.5861747952070829E-5</v>
      </c>
      <c r="O94" s="14">
        <v>2265791</v>
      </c>
      <c r="P94" s="14">
        <v>146265</v>
      </c>
      <c r="Q94" s="29">
        <v>14.491</v>
      </c>
      <c r="R94" s="29">
        <v>6.9999999999999999E-4</v>
      </c>
      <c r="S94" s="18">
        <v>301.89294200000001</v>
      </c>
      <c r="T94" s="18">
        <v>18.162879</v>
      </c>
      <c r="U94" s="29">
        <v>15.621426</v>
      </c>
      <c r="V94" s="29">
        <v>1.0723925238706397E-4</v>
      </c>
      <c r="W94" s="14">
        <v>1200</v>
      </c>
      <c r="X94" s="29">
        <v>0</v>
      </c>
      <c r="Y94" s="14">
        <v>1766</v>
      </c>
      <c r="Z94" s="29">
        <v>-0.32049830000000001</v>
      </c>
    </row>
    <row r="95" spans="1:26" ht="13.75" customHeight="1" x14ac:dyDescent="0.25">
      <c r="A95" s="35"/>
      <c r="B95" s="9" t="s">
        <v>114</v>
      </c>
      <c r="C95" s="14">
        <v>6428256</v>
      </c>
      <c r="D95" s="14">
        <v>12268548</v>
      </c>
      <c r="E95" s="29">
        <v>-0.47599999999999998</v>
      </c>
      <c r="F95" s="14">
        <v>8180515</v>
      </c>
      <c r="G95" s="29">
        <v>-0.2142</v>
      </c>
      <c r="H95" s="29">
        <v>1.12E-2</v>
      </c>
      <c r="I95" s="18">
        <v>2478.8499729999999</v>
      </c>
      <c r="J95" s="18">
        <v>4278.1991660000003</v>
      </c>
      <c r="K95" s="29">
        <v>-0.42058600000000002</v>
      </c>
      <c r="L95" s="18">
        <v>3150.7600560000001</v>
      </c>
      <c r="M95" s="29">
        <v>-0.213253</v>
      </c>
      <c r="N95" s="29">
        <v>5.5055631952997492E-3</v>
      </c>
      <c r="O95" s="14">
        <v>42369065</v>
      </c>
      <c r="P95" s="14">
        <v>63404196</v>
      </c>
      <c r="Q95" s="29">
        <v>-0.33179999999999998</v>
      </c>
      <c r="R95" s="29">
        <v>1.2200000000000001E-2</v>
      </c>
      <c r="S95" s="18">
        <v>16023.814219</v>
      </c>
      <c r="T95" s="18">
        <v>23664.319754</v>
      </c>
      <c r="U95" s="29">
        <v>-0.32286999999999999</v>
      </c>
      <c r="V95" s="29">
        <v>5.6920239534277196E-3</v>
      </c>
      <c r="W95" s="14">
        <v>513039</v>
      </c>
      <c r="X95" s="29">
        <v>1.24E-2</v>
      </c>
      <c r="Y95" s="14">
        <v>595415</v>
      </c>
      <c r="Z95" s="29">
        <v>-0.13835056000000001</v>
      </c>
    </row>
    <row r="96" spans="1:26" ht="13.75" customHeight="1" x14ac:dyDescent="0.25">
      <c r="A96" s="35"/>
      <c r="B96" s="9" t="s">
        <v>115</v>
      </c>
      <c r="C96" s="14">
        <v>2664087</v>
      </c>
      <c r="D96" s="14">
        <v>5220633</v>
      </c>
      <c r="E96" s="29">
        <v>-0.48970000000000002</v>
      </c>
      <c r="F96" s="14">
        <v>2704939</v>
      </c>
      <c r="G96" s="29">
        <v>-1.5100000000000001E-2</v>
      </c>
      <c r="H96" s="29">
        <v>4.5999999999999999E-3</v>
      </c>
      <c r="I96" s="18">
        <v>766.87122499999998</v>
      </c>
      <c r="J96" s="18">
        <v>1550.002168</v>
      </c>
      <c r="K96" s="29">
        <v>-0.50524500000000006</v>
      </c>
      <c r="L96" s="18">
        <v>771.88465699999995</v>
      </c>
      <c r="M96" s="29">
        <v>-6.4949999999999999E-3</v>
      </c>
      <c r="N96" s="29">
        <v>1.7032325626325563E-3</v>
      </c>
      <c r="O96" s="14">
        <v>17446886</v>
      </c>
      <c r="P96" s="14">
        <v>27415338</v>
      </c>
      <c r="Q96" s="29">
        <v>-0.36359999999999998</v>
      </c>
      <c r="R96" s="29">
        <v>5.0000000000000001E-3</v>
      </c>
      <c r="S96" s="18">
        <v>4982.1139940000003</v>
      </c>
      <c r="T96" s="18">
        <v>8165.1815500000002</v>
      </c>
      <c r="U96" s="29">
        <v>-0.38983400000000001</v>
      </c>
      <c r="V96" s="29">
        <v>1.7697604206450422E-3</v>
      </c>
      <c r="W96" s="14">
        <v>234412</v>
      </c>
      <c r="X96" s="29">
        <v>5.7000000000000002E-3</v>
      </c>
      <c r="Y96" s="14">
        <v>194588</v>
      </c>
      <c r="Z96" s="29">
        <v>0.20465805000000001</v>
      </c>
    </row>
    <row r="97" spans="1:26" ht="13.75" customHeight="1" x14ac:dyDescent="0.25">
      <c r="A97" s="35"/>
      <c r="B97" s="9" t="s">
        <v>116</v>
      </c>
      <c r="C97" s="14">
        <v>4602598</v>
      </c>
      <c r="D97" s="14">
        <v>7319559</v>
      </c>
      <c r="E97" s="29">
        <v>-0.37119999999999997</v>
      </c>
      <c r="F97" s="14">
        <v>5539992</v>
      </c>
      <c r="G97" s="29">
        <v>-0.16919999999999999</v>
      </c>
      <c r="H97" s="29">
        <v>8.0000000000000002E-3</v>
      </c>
      <c r="I97" s="18">
        <v>2098.3059720000001</v>
      </c>
      <c r="J97" s="18">
        <v>2917.1018170000002</v>
      </c>
      <c r="K97" s="29">
        <v>-0.28068799999999999</v>
      </c>
      <c r="L97" s="18">
        <v>2497.8283110000002</v>
      </c>
      <c r="M97" s="29">
        <v>-0.15994800000000001</v>
      </c>
      <c r="N97" s="29">
        <v>4.6603692267587135E-3</v>
      </c>
      <c r="O97" s="14">
        <v>48559530</v>
      </c>
      <c r="P97" s="14">
        <v>44656656</v>
      </c>
      <c r="Q97" s="29">
        <v>8.7400000000000005E-2</v>
      </c>
      <c r="R97" s="29">
        <v>1.4E-2</v>
      </c>
      <c r="S97" s="18">
        <v>22259.451955</v>
      </c>
      <c r="T97" s="18">
        <v>18646.338903</v>
      </c>
      <c r="U97" s="29">
        <v>0.193771</v>
      </c>
      <c r="V97" s="29">
        <v>7.9070645719169202E-3</v>
      </c>
      <c r="W97" s="14">
        <v>426341</v>
      </c>
      <c r="X97" s="29">
        <v>1.03E-2</v>
      </c>
      <c r="Y97" s="14">
        <v>446438</v>
      </c>
      <c r="Z97" s="29">
        <v>-4.501633E-2</v>
      </c>
    </row>
    <row r="98" spans="1:26" ht="13.75" customHeight="1" x14ac:dyDescent="0.25">
      <c r="A98" s="35"/>
      <c r="B98" s="9" t="s">
        <v>117</v>
      </c>
      <c r="C98" s="14">
        <v>113073</v>
      </c>
      <c r="D98" s="14">
        <v>477641</v>
      </c>
      <c r="E98" s="29">
        <v>-0.76329999999999998</v>
      </c>
      <c r="F98" s="14">
        <v>107435</v>
      </c>
      <c r="G98" s="29">
        <v>5.2499999999999998E-2</v>
      </c>
      <c r="H98" s="29">
        <v>2.0000000000000001E-4</v>
      </c>
      <c r="I98" s="18">
        <v>39.491093999999997</v>
      </c>
      <c r="J98" s="18">
        <v>166.910775</v>
      </c>
      <c r="K98" s="29">
        <v>-0.76339999999999997</v>
      </c>
      <c r="L98" s="18">
        <v>37.828688999999997</v>
      </c>
      <c r="M98" s="29">
        <v>4.3945999999999999E-2</v>
      </c>
      <c r="N98" s="29">
        <v>8.771031568537881E-5</v>
      </c>
      <c r="O98" s="14">
        <v>416278</v>
      </c>
      <c r="P98" s="14">
        <v>1814409</v>
      </c>
      <c r="Q98" s="29">
        <v>-0.77059999999999995</v>
      </c>
      <c r="R98" s="29">
        <v>1E-4</v>
      </c>
      <c r="S98" s="18">
        <v>146.440113</v>
      </c>
      <c r="T98" s="18">
        <v>623.114778</v>
      </c>
      <c r="U98" s="29">
        <v>-0.76498699999999997</v>
      </c>
      <c r="V98" s="29">
        <v>5.2018865143250573E-5</v>
      </c>
      <c r="W98" s="14">
        <v>11370</v>
      </c>
      <c r="X98" s="29">
        <v>2.9999999999999997E-4</v>
      </c>
      <c r="Y98" s="14">
        <v>12081</v>
      </c>
      <c r="Z98" s="29">
        <v>-5.8852740000000001E-2</v>
      </c>
    </row>
    <row r="99" spans="1:26" ht="13.75" customHeight="1" x14ac:dyDescent="0.25">
      <c r="A99" s="35"/>
      <c r="B99" s="9" t="s">
        <v>118</v>
      </c>
      <c r="C99" s="14">
        <v>8300252</v>
      </c>
      <c r="D99" s="14">
        <v>11133353</v>
      </c>
      <c r="E99" s="29">
        <v>-0.2545</v>
      </c>
      <c r="F99" s="14">
        <v>8604151</v>
      </c>
      <c r="G99" s="29">
        <v>-3.5299999999999998E-2</v>
      </c>
      <c r="H99" s="29">
        <v>1.4500000000000001E-2</v>
      </c>
      <c r="I99" s="18">
        <v>3883.887862</v>
      </c>
      <c r="J99" s="18">
        <v>4033.2071550000001</v>
      </c>
      <c r="K99" s="29">
        <v>-3.7021999999999999E-2</v>
      </c>
      <c r="L99" s="18">
        <v>4039.8819520000002</v>
      </c>
      <c r="M99" s="29">
        <v>-3.8614000000000002E-2</v>
      </c>
      <c r="N99" s="29">
        <v>8.6261735484621169E-3</v>
      </c>
      <c r="O99" s="14">
        <v>58141991</v>
      </c>
      <c r="P99" s="14">
        <v>39913352</v>
      </c>
      <c r="Q99" s="29">
        <v>0.45669999999999999</v>
      </c>
      <c r="R99" s="29">
        <v>1.6799999999999999E-2</v>
      </c>
      <c r="S99" s="18">
        <v>26623.741905999999</v>
      </c>
      <c r="T99" s="18">
        <v>15956.568283000001</v>
      </c>
      <c r="U99" s="29">
        <v>0.66851300000000002</v>
      </c>
      <c r="V99" s="29">
        <v>9.457359813816334E-3</v>
      </c>
      <c r="W99" s="14">
        <v>444889</v>
      </c>
      <c r="X99" s="29">
        <v>1.0800000000000001E-2</v>
      </c>
      <c r="Y99" s="14">
        <v>434255</v>
      </c>
      <c r="Z99" s="29">
        <v>2.448792E-2</v>
      </c>
    </row>
    <row r="100" spans="1:26" ht="13.75" customHeight="1" x14ac:dyDescent="0.25">
      <c r="A100" s="35"/>
      <c r="B100" s="9" t="s">
        <v>119</v>
      </c>
      <c r="C100" s="14">
        <v>3091939</v>
      </c>
      <c r="D100" s="14">
        <v>3627001</v>
      </c>
      <c r="E100" s="29">
        <v>-0.14749999999999999</v>
      </c>
      <c r="F100" s="14">
        <v>3183584</v>
      </c>
      <c r="G100" s="29">
        <v>-2.8799999999999999E-2</v>
      </c>
      <c r="H100" s="29">
        <v>5.4000000000000003E-3</v>
      </c>
      <c r="I100" s="18">
        <v>2863.9531820000002</v>
      </c>
      <c r="J100" s="18">
        <v>2748.3562480000001</v>
      </c>
      <c r="K100" s="29">
        <v>4.206E-2</v>
      </c>
      <c r="L100" s="18">
        <v>2954.2175849999999</v>
      </c>
      <c r="M100" s="29">
        <v>-3.0554000000000001E-2</v>
      </c>
      <c r="N100" s="29">
        <v>6.3608832336061695E-3</v>
      </c>
      <c r="O100" s="14">
        <v>20848288</v>
      </c>
      <c r="P100" s="14">
        <v>17618249</v>
      </c>
      <c r="Q100" s="29">
        <v>0.18329999999999999</v>
      </c>
      <c r="R100" s="29">
        <v>6.0000000000000001E-3</v>
      </c>
      <c r="S100" s="18">
        <v>18962.125906000001</v>
      </c>
      <c r="T100" s="18">
        <v>15519.845174</v>
      </c>
      <c r="U100" s="29">
        <v>0.221799</v>
      </c>
      <c r="V100" s="29">
        <v>6.7357792214593013E-3</v>
      </c>
      <c r="W100" s="14">
        <v>162903</v>
      </c>
      <c r="X100" s="29">
        <v>4.0000000000000001E-3</v>
      </c>
      <c r="Y100" s="14">
        <v>160698</v>
      </c>
      <c r="Z100" s="29">
        <v>1.372139E-2</v>
      </c>
    </row>
    <row r="101" spans="1:26" ht="13.75" customHeight="1" x14ac:dyDescent="0.25">
      <c r="A101" s="35"/>
      <c r="B101" s="9" t="s">
        <v>120</v>
      </c>
      <c r="C101" s="14">
        <v>1486278</v>
      </c>
      <c r="D101" s="14">
        <v>935794</v>
      </c>
      <c r="E101" s="29">
        <v>0.58830000000000005</v>
      </c>
      <c r="F101" s="14">
        <v>1512817</v>
      </c>
      <c r="G101" s="29">
        <v>-1.7500000000000002E-2</v>
      </c>
      <c r="H101" s="29">
        <v>2.5999999999999999E-3</v>
      </c>
      <c r="I101" s="18">
        <v>4242.4436820000001</v>
      </c>
      <c r="J101" s="18">
        <v>2401.768466</v>
      </c>
      <c r="K101" s="29">
        <v>0.76638300000000004</v>
      </c>
      <c r="L101" s="18">
        <v>4311.7447689999999</v>
      </c>
      <c r="M101" s="29">
        <v>-1.6073E-2</v>
      </c>
      <c r="N101" s="29">
        <v>9.422531435205642E-3</v>
      </c>
      <c r="O101" s="14">
        <v>9030114</v>
      </c>
      <c r="P101" s="14">
        <v>4348112</v>
      </c>
      <c r="Q101" s="29">
        <v>1.0768</v>
      </c>
      <c r="R101" s="29">
        <v>2.5999999999999999E-3</v>
      </c>
      <c r="S101" s="18">
        <v>23507.267466000001</v>
      </c>
      <c r="T101" s="18">
        <v>11233.294386</v>
      </c>
      <c r="U101" s="29">
        <v>1.0926419999999999</v>
      </c>
      <c r="V101" s="29">
        <v>8.3503170760335019E-3</v>
      </c>
      <c r="W101" s="14">
        <v>169501</v>
      </c>
      <c r="X101" s="29">
        <v>4.1000000000000003E-3</v>
      </c>
      <c r="Y101" s="14">
        <v>175400</v>
      </c>
      <c r="Z101" s="29">
        <v>-3.36317E-2</v>
      </c>
    </row>
    <row r="102" spans="1:26" ht="13.75" customHeight="1" x14ac:dyDescent="0.25">
      <c r="A102" s="35"/>
      <c r="B102" s="9" t="s">
        <v>121</v>
      </c>
      <c r="C102" s="14">
        <v>832</v>
      </c>
      <c r="D102" s="14">
        <v>0</v>
      </c>
      <c r="E102" s="29"/>
      <c r="F102" s="14">
        <v>1134</v>
      </c>
      <c r="G102" s="29">
        <v>-0.26629999999999998</v>
      </c>
      <c r="H102" s="29">
        <v>0</v>
      </c>
      <c r="I102" s="18">
        <v>0.89224099999999995</v>
      </c>
      <c r="J102" s="18">
        <v>0</v>
      </c>
      <c r="K102" s="29"/>
      <c r="L102" s="18">
        <v>1.3677600000000001</v>
      </c>
      <c r="M102" s="29">
        <v>-0.347663</v>
      </c>
      <c r="N102" s="29">
        <v>1.9816807247081602E-6</v>
      </c>
      <c r="O102" s="14">
        <v>1966</v>
      </c>
      <c r="P102" s="14">
        <v>0</v>
      </c>
      <c r="Q102" s="29"/>
      <c r="R102" s="29">
        <v>0</v>
      </c>
      <c r="S102" s="18">
        <v>2.2600009999999999</v>
      </c>
      <c r="T102" s="18">
        <v>0</v>
      </c>
      <c r="U102" s="29"/>
      <c r="V102" s="29">
        <v>8.0280385499710344E-7</v>
      </c>
      <c r="W102" s="14">
        <v>77</v>
      </c>
      <c r="X102" s="29">
        <v>0</v>
      </c>
      <c r="Y102" s="14">
        <v>65</v>
      </c>
      <c r="Z102" s="29">
        <v>0.18461538</v>
      </c>
    </row>
    <row r="103" spans="1:26" ht="13.75" customHeight="1" x14ac:dyDescent="0.25">
      <c r="A103" s="35"/>
      <c r="B103" s="9" t="s">
        <v>122</v>
      </c>
      <c r="C103" s="14">
        <v>4868119</v>
      </c>
      <c r="D103" s="14">
        <v>7627259</v>
      </c>
      <c r="E103" s="29">
        <v>-0.36170000000000002</v>
      </c>
      <c r="F103" s="14">
        <v>6749682</v>
      </c>
      <c r="G103" s="29">
        <v>-0.27879999999999999</v>
      </c>
      <c r="H103" s="29">
        <v>8.5000000000000006E-3</v>
      </c>
      <c r="I103" s="18">
        <v>18.754614</v>
      </c>
      <c r="J103" s="18">
        <v>29.538007</v>
      </c>
      <c r="K103" s="29">
        <v>-0.365068</v>
      </c>
      <c r="L103" s="18">
        <v>35.122388000000001</v>
      </c>
      <c r="M103" s="29">
        <v>-0.46602100000000002</v>
      </c>
      <c r="N103" s="29">
        <v>4.1654280696742039E-5</v>
      </c>
      <c r="O103" s="14">
        <v>30579185</v>
      </c>
      <c r="P103" s="14">
        <v>26349823</v>
      </c>
      <c r="Q103" s="29">
        <v>0.1605</v>
      </c>
      <c r="R103" s="29">
        <v>8.8000000000000005E-3</v>
      </c>
      <c r="S103" s="18">
        <v>125.38173</v>
      </c>
      <c r="T103" s="18">
        <v>107.62493000000001</v>
      </c>
      <c r="U103" s="29">
        <v>0.164988</v>
      </c>
      <c r="V103" s="29">
        <v>4.4538447633521388E-5</v>
      </c>
      <c r="W103" s="14">
        <v>1164293</v>
      </c>
      <c r="X103" s="29">
        <v>2.8199999999999999E-2</v>
      </c>
      <c r="Y103" s="14">
        <v>1023972</v>
      </c>
      <c r="Z103" s="29">
        <v>0.13703597000000001</v>
      </c>
    </row>
    <row r="104" spans="1:26" ht="13.75" customHeight="1" x14ac:dyDescent="0.25">
      <c r="A104" s="35"/>
      <c r="B104" s="9" t="s">
        <v>123</v>
      </c>
      <c r="C104" s="14">
        <v>1469556</v>
      </c>
      <c r="D104" s="14">
        <v>3842995</v>
      </c>
      <c r="E104" s="29">
        <v>-0.61760000000000004</v>
      </c>
      <c r="F104" s="14">
        <v>1818450</v>
      </c>
      <c r="G104" s="29">
        <v>-0.19189999999999999</v>
      </c>
      <c r="H104" s="29">
        <v>2.5999999999999999E-3</v>
      </c>
      <c r="I104" s="18">
        <v>2.3379620000000001</v>
      </c>
      <c r="J104" s="18">
        <v>8.1832360000000008</v>
      </c>
      <c r="K104" s="29">
        <v>-0.71429900000000002</v>
      </c>
      <c r="L104" s="18">
        <v>2.577178</v>
      </c>
      <c r="M104" s="29">
        <v>-9.2821000000000001E-2</v>
      </c>
      <c r="N104" s="29">
        <v>5.1926488813001646E-6</v>
      </c>
      <c r="O104" s="14">
        <v>8609953</v>
      </c>
      <c r="P104" s="14">
        <v>16350622</v>
      </c>
      <c r="Q104" s="29">
        <v>-0.47339999999999999</v>
      </c>
      <c r="R104" s="29">
        <v>2.5000000000000001E-3</v>
      </c>
      <c r="S104" s="18">
        <v>13.423411</v>
      </c>
      <c r="T104" s="18">
        <v>36.563594000000002</v>
      </c>
      <c r="U104" s="29">
        <v>-0.63287499999999997</v>
      </c>
      <c r="V104" s="29">
        <v>4.7683014733225886E-6</v>
      </c>
      <c r="W104" s="14">
        <v>364467</v>
      </c>
      <c r="X104" s="29">
        <v>8.8000000000000005E-3</v>
      </c>
      <c r="Y104" s="14">
        <v>439869</v>
      </c>
      <c r="Z104" s="29">
        <v>-0.17141922000000001</v>
      </c>
    </row>
    <row r="105" spans="1:26" ht="13.75" customHeight="1" x14ac:dyDescent="0.25">
      <c r="A105" s="35"/>
      <c r="B105" s="9" t="s">
        <v>124</v>
      </c>
      <c r="C105" s="14">
        <v>4872004</v>
      </c>
      <c r="D105" s="14">
        <v>13917364</v>
      </c>
      <c r="E105" s="29">
        <v>-0.64990000000000003</v>
      </c>
      <c r="F105" s="14">
        <v>4560553</v>
      </c>
      <c r="G105" s="29">
        <v>6.83E-2</v>
      </c>
      <c r="H105" s="29">
        <v>8.5000000000000006E-3</v>
      </c>
      <c r="I105" s="18">
        <v>50.395677999999997</v>
      </c>
      <c r="J105" s="18">
        <v>159.74922000000001</v>
      </c>
      <c r="K105" s="29">
        <v>-0.68453299999999995</v>
      </c>
      <c r="L105" s="18">
        <v>51.012182000000003</v>
      </c>
      <c r="M105" s="29">
        <v>-1.2085E-2</v>
      </c>
      <c r="N105" s="29">
        <v>1.1192956129700282E-4</v>
      </c>
      <c r="O105" s="14">
        <v>37153617</v>
      </c>
      <c r="P105" s="14">
        <v>46392112</v>
      </c>
      <c r="Q105" s="29">
        <v>-0.1991</v>
      </c>
      <c r="R105" s="29">
        <v>1.0699999999999999E-2</v>
      </c>
      <c r="S105" s="18">
        <v>429.031655</v>
      </c>
      <c r="T105" s="18">
        <v>517.88550199999997</v>
      </c>
      <c r="U105" s="29">
        <v>-0.17157</v>
      </c>
      <c r="V105" s="29">
        <v>1.5240182041945438E-4</v>
      </c>
      <c r="W105" s="14">
        <v>490901</v>
      </c>
      <c r="X105" s="29">
        <v>1.1900000000000001E-2</v>
      </c>
      <c r="Y105" s="14">
        <v>392432</v>
      </c>
      <c r="Z105" s="29">
        <v>0.25091989999999997</v>
      </c>
    </row>
    <row r="106" spans="1:26" ht="13.75" customHeight="1" x14ac:dyDescent="0.25">
      <c r="A106" s="35"/>
      <c r="B106" s="9" t="s">
        <v>125</v>
      </c>
      <c r="C106" s="14">
        <v>492574</v>
      </c>
      <c r="D106" s="14">
        <v>1545329</v>
      </c>
      <c r="E106" s="29">
        <v>-0.68120000000000003</v>
      </c>
      <c r="F106" s="14">
        <v>716501</v>
      </c>
      <c r="G106" s="29">
        <v>-0.3125</v>
      </c>
      <c r="H106" s="29">
        <v>8.9999999999999998E-4</v>
      </c>
      <c r="I106" s="18">
        <v>2.9835910000000001</v>
      </c>
      <c r="J106" s="18">
        <v>7.6452859999999996</v>
      </c>
      <c r="K106" s="29">
        <v>-0.60974799999999996</v>
      </c>
      <c r="L106" s="18">
        <v>3.8292079999999999</v>
      </c>
      <c r="M106" s="29">
        <v>-0.220833</v>
      </c>
      <c r="N106" s="29">
        <v>6.6266006326908815E-6</v>
      </c>
      <c r="O106" s="14">
        <v>5096691</v>
      </c>
      <c r="P106" s="14">
        <v>5542865</v>
      </c>
      <c r="Q106" s="29">
        <v>-8.0500000000000002E-2</v>
      </c>
      <c r="R106" s="29">
        <v>1.5E-3</v>
      </c>
      <c r="S106" s="18">
        <v>23.507867999999998</v>
      </c>
      <c r="T106" s="18">
        <v>26.417169000000001</v>
      </c>
      <c r="U106" s="29">
        <v>-0.110129</v>
      </c>
      <c r="V106" s="29">
        <v>8.3505303993949772E-6</v>
      </c>
      <c r="W106" s="14">
        <v>34538</v>
      </c>
      <c r="X106" s="29">
        <v>8.0000000000000004E-4</v>
      </c>
      <c r="Y106" s="14">
        <v>59867</v>
      </c>
      <c r="Z106" s="29">
        <v>-0.42308783999999999</v>
      </c>
    </row>
    <row r="107" spans="1:26" ht="13.75" customHeight="1" x14ac:dyDescent="0.25">
      <c r="A107" s="35"/>
      <c r="B107" s="9" t="s">
        <v>126</v>
      </c>
      <c r="C107" s="14">
        <v>281095</v>
      </c>
      <c r="D107" s="14">
        <v>2756434</v>
      </c>
      <c r="E107" s="29">
        <v>-0.89800000000000002</v>
      </c>
      <c r="F107" s="14">
        <v>328814</v>
      </c>
      <c r="G107" s="29">
        <v>-0.14510000000000001</v>
      </c>
      <c r="H107" s="29">
        <v>5.0000000000000001E-4</v>
      </c>
      <c r="I107" s="18">
        <v>0.82735899999999996</v>
      </c>
      <c r="J107" s="18">
        <v>5.5602619999999998</v>
      </c>
      <c r="K107" s="29">
        <v>-0.85120099999999999</v>
      </c>
      <c r="L107" s="18">
        <v>1.510567</v>
      </c>
      <c r="M107" s="29">
        <v>-0.45228600000000002</v>
      </c>
      <c r="N107" s="29">
        <v>1.8375768236539443E-6</v>
      </c>
      <c r="O107" s="14">
        <v>1278196</v>
      </c>
      <c r="P107" s="14">
        <v>5957128</v>
      </c>
      <c r="Q107" s="29">
        <v>-0.78539999999999999</v>
      </c>
      <c r="R107" s="29">
        <v>4.0000000000000002E-4</v>
      </c>
      <c r="S107" s="18">
        <v>4.0827580000000001</v>
      </c>
      <c r="T107" s="18">
        <v>13.566203</v>
      </c>
      <c r="U107" s="29">
        <v>-0.69904900000000003</v>
      </c>
      <c r="V107" s="29">
        <v>1.4502886774918524E-6</v>
      </c>
      <c r="W107" s="14">
        <v>59229</v>
      </c>
      <c r="X107" s="29">
        <v>1.4E-3</v>
      </c>
      <c r="Y107" s="14">
        <v>48058</v>
      </c>
      <c r="Z107" s="29">
        <v>0.23244829</v>
      </c>
    </row>
    <row r="108" spans="1:26" ht="13.75" customHeight="1" x14ac:dyDescent="0.25">
      <c r="A108" s="35"/>
      <c r="B108" s="9" t="s">
        <v>127</v>
      </c>
      <c r="C108" s="14">
        <v>221447</v>
      </c>
      <c r="D108" s="14">
        <v>2573084</v>
      </c>
      <c r="E108" s="29">
        <v>-0.91390000000000005</v>
      </c>
      <c r="F108" s="14">
        <v>264254</v>
      </c>
      <c r="G108" s="29">
        <v>-0.16200000000000001</v>
      </c>
      <c r="H108" s="29">
        <v>4.0000000000000002E-4</v>
      </c>
      <c r="I108" s="18">
        <v>0.55808500000000005</v>
      </c>
      <c r="J108" s="18">
        <v>6.469824</v>
      </c>
      <c r="K108" s="29">
        <v>-0.91374</v>
      </c>
      <c r="L108" s="18">
        <v>1.0957300000000001</v>
      </c>
      <c r="M108" s="29">
        <v>-0.49067300000000003</v>
      </c>
      <c r="N108" s="29">
        <v>1.2395152063722177E-6</v>
      </c>
      <c r="O108" s="14">
        <v>1267349</v>
      </c>
      <c r="P108" s="14">
        <v>5317620</v>
      </c>
      <c r="Q108" s="29">
        <v>-0.76170000000000004</v>
      </c>
      <c r="R108" s="29">
        <v>4.0000000000000002E-4</v>
      </c>
      <c r="S108" s="18">
        <v>3.3937680000000001</v>
      </c>
      <c r="T108" s="18">
        <v>13.955104</v>
      </c>
      <c r="U108" s="29">
        <v>-0.75680800000000004</v>
      </c>
      <c r="V108" s="29">
        <v>1.2055437291248144E-6</v>
      </c>
      <c r="W108" s="14">
        <v>51402</v>
      </c>
      <c r="X108" s="29">
        <v>1.1999999999999999E-3</v>
      </c>
      <c r="Y108" s="14">
        <v>43099</v>
      </c>
      <c r="Z108" s="29">
        <v>0.19264948000000001</v>
      </c>
    </row>
    <row r="109" spans="1:26" ht="13.75" customHeight="1" x14ac:dyDescent="0.25">
      <c r="A109" s="35"/>
      <c r="B109" s="9" t="s">
        <v>128</v>
      </c>
      <c r="C109" s="14">
        <v>2375309</v>
      </c>
      <c r="D109" s="14">
        <v>3478355</v>
      </c>
      <c r="E109" s="29">
        <v>-0.31709999999999999</v>
      </c>
      <c r="F109" s="14">
        <v>4068940</v>
      </c>
      <c r="G109" s="29">
        <v>-0.41620000000000001</v>
      </c>
      <c r="H109" s="29">
        <v>4.1000000000000003E-3</v>
      </c>
      <c r="I109" s="18">
        <v>6.3862860000000001</v>
      </c>
      <c r="J109" s="18">
        <v>7.4907250000000003</v>
      </c>
      <c r="K109" s="29">
        <v>-0.14744099999999999</v>
      </c>
      <c r="L109" s="18">
        <v>16.242757000000001</v>
      </c>
      <c r="M109" s="29">
        <v>-0.606823</v>
      </c>
      <c r="N109" s="29">
        <v>1.4184037573563173E-5</v>
      </c>
      <c r="O109" s="14">
        <v>10311310</v>
      </c>
      <c r="P109" s="14">
        <v>8605496</v>
      </c>
      <c r="Q109" s="29">
        <v>0.19819999999999999</v>
      </c>
      <c r="R109" s="29">
        <v>3.0000000000000001E-3</v>
      </c>
      <c r="S109" s="18">
        <v>30.440380999999999</v>
      </c>
      <c r="T109" s="18">
        <v>22.768972000000002</v>
      </c>
      <c r="U109" s="29">
        <v>0.336924</v>
      </c>
      <c r="V109" s="29">
        <v>1.0813116991709553E-5</v>
      </c>
      <c r="W109" s="14">
        <v>331264</v>
      </c>
      <c r="X109" s="29">
        <v>8.0000000000000002E-3</v>
      </c>
      <c r="Y109" s="14">
        <v>372865</v>
      </c>
      <c r="Z109" s="29">
        <v>-0.11157121</v>
      </c>
    </row>
    <row r="110" spans="1:26" ht="13.75" customHeight="1" x14ac:dyDescent="0.25">
      <c r="A110" s="35"/>
      <c r="B110" s="9" t="s">
        <v>129</v>
      </c>
      <c r="C110" s="14">
        <v>2413995</v>
      </c>
      <c r="D110" s="14">
        <v>9803489</v>
      </c>
      <c r="E110" s="29">
        <v>-0.75380000000000003</v>
      </c>
      <c r="F110" s="14">
        <v>2356869</v>
      </c>
      <c r="G110" s="29">
        <v>2.4199999999999999E-2</v>
      </c>
      <c r="H110" s="29">
        <v>4.1999999999999997E-3</v>
      </c>
      <c r="I110" s="18">
        <v>14.377440999999999</v>
      </c>
      <c r="J110" s="18">
        <v>47.765377999999998</v>
      </c>
      <c r="K110" s="29">
        <v>-0.69899900000000004</v>
      </c>
      <c r="L110" s="18">
        <v>16.214511000000002</v>
      </c>
      <c r="M110" s="29">
        <v>-0.113298</v>
      </c>
      <c r="N110" s="29">
        <v>3.193251341322447E-5</v>
      </c>
      <c r="O110" s="14">
        <v>15408774</v>
      </c>
      <c r="P110" s="14">
        <v>23685673</v>
      </c>
      <c r="Q110" s="29">
        <v>-0.34939999999999999</v>
      </c>
      <c r="R110" s="29">
        <v>4.4999999999999997E-3</v>
      </c>
      <c r="S110" s="18">
        <v>90.800758999999999</v>
      </c>
      <c r="T110" s="18">
        <v>135.37432699999999</v>
      </c>
      <c r="U110" s="29">
        <v>-0.329262</v>
      </c>
      <c r="V110" s="29">
        <v>3.2254498720072658E-5</v>
      </c>
      <c r="W110" s="14">
        <v>185914</v>
      </c>
      <c r="X110" s="29">
        <v>4.4999999999999997E-3</v>
      </c>
      <c r="Y110" s="14">
        <v>182145</v>
      </c>
      <c r="Z110" s="29">
        <v>2.0692309999999998E-2</v>
      </c>
    </row>
    <row r="111" spans="1:26" ht="13.75" customHeight="1" x14ac:dyDescent="0.25">
      <c r="A111" s="35"/>
      <c r="B111" s="9" t="s">
        <v>130</v>
      </c>
      <c r="C111" s="14">
        <v>427082</v>
      </c>
      <c r="D111" s="14">
        <v>1658385</v>
      </c>
      <c r="E111" s="29">
        <v>-0.74250000000000005</v>
      </c>
      <c r="F111" s="14">
        <v>514492</v>
      </c>
      <c r="G111" s="29">
        <v>-0.1699</v>
      </c>
      <c r="H111" s="29">
        <v>6.9999999999999999E-4</v>
      </c>
      <c r="I111" s="18">
        <v>0.912991</v>
      </c>
      <c r="J111" s="18">
        <v>3.4579499999999999</v>
      </c>
      <c r="K111" s="29">
        <v>-0.73597299999999999</v>
      </c>
      <c r="L111" s="18">
        <v>1.054095</v>
      </c>
      <c r="M111" s="29">
        <v>-0.13386300000000001</v>
      </c>
      <c r="N111" s="29">
        <v>2.0277667878208107E-6</v>
      </c>
      <c r="O111" s="14">
        <v>2478830</v>
      </c>
      <c r="P111" s="14">
        <v>5767642</v>
      </c>
      <c r="Q111" s="29">
        <v>-0.57020000000000004</v>
      </c>
      <c r="R111" s="29">
        <v>6.9999999999999999E-4</v>
      </c>
      <c r="S111" s="18">
        <v>5.2813059999999998</v>
      </c>
      <c r="T111" s="18">
        <v>13.326589</v>
      </c>
      <c r="U111" s="29">
        <v>-0.60370199999999996</v>
      </c>
      <c r="V111" s="29">
        <v>1.8760402390172978E-6</v>
      </c>
      <c r="W111" s="14">
        <v>50495</v>
      </c>
      <c r="X111" s="29">
        <v>1.1999999999999999E-3</v>
      </c>
      <c r="Y111" s="14">
        <v>79541</v>
      </c>
      <c r="Z111" s="29">
        <v>-0.36517016000000002</v>
      </c>
    </row>
    <row r="112" spans="1:26" ht="13.75" customHeight="1" x14ac:dyDescent="0.25">
      <c r="A112" s="35"/>
      <c r="B112" s="9" t="s">
        <v>131</v>
      </c>
      <c r="C112" s="14">
        <v>209379</v>
      </c>
      <c r="D112" s="14">
        <v>3110983</v>
      </c>
      <c r="E112" s="29">
        <v>-0.93269999999999997</v>
      </c>
      <c r="F112" s="14">
        <v>365968</v>
      </c>
      <c r="G112" s="29">
        <v>-0.4279</v>
      </c>
      <c r="H112" s="29">
        <v>4.0000000000000002E-4</v>
      </c>
      <c r="I112" s="18">
        <v>1.231992</v>
      </c>
      <c r="J112" s="18">
        <v>6.4110129999999996</v>
      </c>
      <c r="K112" s="29">
        <v>-0.80783199999999999</v>
      </c>
      <c r="L112" s="18">
        <v>1.563504</v>
      </c>
      <c r="M112" s="29">
        <v>-0.212031</v>
      </c>
      <c r="N112" s="29">
        <v>2.7362728224713457E-6</v>
      </c>
      <c r="O112" s="14">
        <v>2828234</v>
      </c>
      <c r="P112" s="14">
        <v>8712296</v>
      </c>
      <c r="Q112" s="29">
        <v>-0.6754</v>
      </c>
      <c r="R112" s="29">
        <v>8.0000000000000004E-4</v>
      </c>
      <c r="S112" s="18">
        <v>8.7214349999999996</v>
      </c>
      <c r="T112" s="18">
        <v>18.049237000000002</v>
      </c>
      <c r="U112" s="29">
        <v>-0.51679799999999998</v>
      </c>
      <c r="V112" s="29">
        <v>3.0980524517938986E-6</v>
      </c>
      <c r="W112" s="14">
        <v>28368</v>
      </c>
      <c r="X112" s="29">
        <v>6.9999999999999999E-4</v>
      </c>
      <c r="Y112" s="14">
        <v>23401</v>
      </c>
      <c r="Z112" s="29">
        <v>0.21225589</v>
      </c>
    </row>
    <row r="113" spans="1:26" ht="13.75" customHeight="1" x14ac:dyDescent="0.25">
      <c r="A113" s="35"/>
      <c r="B113" s="9" t="s">
        <v>132</v>
      </c>
      <c r="C113" s="14">
        <v>863595</v>
      </c>
      <c r="D113" s="14">
        <v>2762019</v>
      </c>
      <c r="E113" s="29">
        <v>-0.68730000000000002</v>
      </c>
      <c r="F113" s="14">
        <v>1240373</v>
      </c>
      <c r="G113" s="29">
        <v>-0.30380000000000001</v>
      </c>
      <c r="H113" s="29">
        <v>1.5E-3</v>
      </c>
      <c r="I113" s="18">
        <v>5.1336959999999996</v>
      </c>
      <c r="J113" s="18">
        <v>16.196798000000001</v>
      </c>
      <c r="K113" s="29">
        <v>-0.68304299999999996</v>
      </c>
      <c r="L113" s="18">
        <v>10.568172000000001</v>
      </c>
      <c r="M113" s="29">
        <v>-0.51422999999999996</v>
      </c>
      <c r="N113" s="29">
        <v>1.1402016282272821E-5</v>
      </c>
      <c r="O113" s="14">
        <v>5441735</v>
      </c>
      <c r="P113" s="14">
        <v>7438839</v>
      </c>
      <c r="Q113" s="29">
        <v>-0.26850000000000002</v>
      </c>
      <c r="R113" s="29">
        <v>1.6000000000000001E-3</v>
      </c>
      <c r="S113" s="18">
        <v>36.874268000000001</v>
      </c>
      <c r="T113" s="18">
        <v>47.438654</v>
      </c>
      <c r="U113" s="29">
        <v>-0.22269600000000001</v>
      </c>
      <c r="V113" s="29">
        <v>1.3098580266378789E-5</v>
      </c>
      <c r="W113" s="14">
        <v>133001</v>
      </c>
      <c r="X113" s="29">
        <v>3.2000000000000002E-3</v>
      </c>
      <c r="Y113" s="14">
        <v>147289</v>
      </c>
      <c r="Z113" s="29">
        <v>-9.700657E-2</v>
      </c>
    </row>
    <row r="114" spans="1:26" ht="13.75" customHeight="1" x14ac:dyDescent="0.25">
      <c r="A114" s="35"/>
      <c r="B114" s="9" t="s">
        <v>133</v>
      </c>
      <c r="C114" s="14">
        <v>2747733</v>
      </c>
      <c r="D114" s="14">
        <v>3580341</v>
      </c>
      <c r="E114" s="29">
        <v>-0.23250000000000001</v>
      </c>
      <c r="F114" s="14">
        <v>2294882</v>
      </c>
      <c r="G114" s="29">
        <v>0.1973</v>
      </c>
      <c r="H114" s="29">
        <v>4.7999999999999996E-3</v>
      </c>
      <c r="I114" s="18">
        <v>5.6043430000000001</v>
      </c>
      <c r="J114" s="18">
        <v>6.7846080000000004</v>
      </c>
      <c r="K114" s="29">
        <v>-0.17396200000000001</v>
      </c>
      <c r="L114" s="18">
        <v>5.373049</v>
      </c>
      <c r="M114" s="29">
        <v>4.3047000000000002E-2</v>
      </c>
      <c r="N114" s="29">
        <v>1.2447330371226054E-5</v>
      </c>
      <c r="O114" s="14">
        <v>13010152</v>
      </c>
      <c r="P114" s="14">
        <v>4628833</v>
      </c>
      <c r="Q114" s="29">
        <v>1.8107</v>
      </c>
      <c r="R114" s="29">
        <v>3.8E-3</v>
      </c>
      <c r="S114" s="18">
        <v>27.717251999999998</v>
      </c>
      <c r="T114" s="18">
        <v>9.1130270000000007</v>
      </c>
      <c r="U114" s="29">
        <v>2.0414979999999998</v>
      </c>
      <c r="V114" s="29">
        <v>9.8457995175781666E-6</v>
      </c>
      <c r="W114" s="14">
        <v>141522</v>
      </c>
      <c r="X114" s="29">
        <v>3.3999999999999998E-3</v>
      </c>
      <c r="Y114" s="14">
        <v>126394</v>
      </c>
      <c r="Z114" s="29">
        <v>0.11968922999999999</v>
      </c>
    </row>
    <row r="115" spans="1:26" ht="13.75" customHeight="1" x14ac:dyDescent="0.25">
      <c r="A115" s="35"/>
      <c r="B115" s="9" t="s">
        <v>134</v>
      </c>
      <c r="C115" s="14">
        <v>611219</v>
      </c>
      <c r="D115" s="14">
        <v>1902727</v>
      </c>
      <c r="E115" s="29">
        <v>-0.67879999999999996</v>
      </c>
      <c r="F115" s="14">
        <v>534975</v>
      </c>
      <c r="G115" s="29">
        <v>0.14249999999999999</v>
      </c>
      <c r="H115" s="29">
        <v>1.1000000000000001E-3</v>
      </c>
      <c r="I115" s="18">
        <v>2.8650519999999999</v>
      </c>
      <c r="J115" s="18">
        <v>5.2790059999999999</v>
      </c>
      <c r="K115" s="29">
        <v>-0.45727400000000001</v>
      </c>
      <c r="L115" s="18">
        <v>3.221336</v>
      </c>
      <c r="M115" s="29">
        <v>-0.110601</v>
      </c>
      <c r="N115" s="29">
        <v>6.3633237249650761E-6</v>
      </c>
      <c r="O115" s="14">
        <v>3799230</v>
      </c>
      <c r="P115" s="14">
        <v>2457722</v>
      </c>
      <c r="Q115" s="29">
        <v>0.54579999999999995</v>
      </c>
      <c r="R115" s="29">
        <v>1.1000000000000001E-3</v>
      </c>
      <c r="S115" s="18">
        <v>17.818843999999999</v>
      </c>
      <c r="T115" s="18">
        <v>8.22621</v>
      </c>
      <c r="U115" s="29">
        <v>1.1661060000000001</v>
      </c>
      <c r="V115" s="29">
        <v>6.3296594358993669E-6</v>
      </c>
      <c r="W115" s="14">
        <v>117989</v>
      </c>
      <c r="X115" s="29">
        <v>2.8999999999999998E-3</v>
      </c>
      <c r="Y115" s="14">
        <v>82169</v>
      </c>
      <c r="Z115" s="29">
        <v>0.43593082999999999</v>
      </c>
    </row>
    <row r="116" spans="1:26" ht="13.75" customHeight="1" x14ac:dyDescent="0.25">
      <c r="A116" s="11"/>
      <c r="B116" s="10" t="s">
        <v>154</v>
      </c>
      <c r="C116" s="15">
        <v>164675081</v>
      </c>
      <c r="D116" s="15">
        <v>253797014</v>
      </c>
      <c r="E116" s="30">
        <v>-0.35120000000000001</v>
      </c>
      <c r="F116" s="15">
        <v>206161685</v>
      </c>
      <c r="G116" s="30">
        <v>-0.20119999999999999</v>
      </c>
      <c r="H116" s="30">
        <v>0.28699999999999998</v>
      </c>
      <c r="I116" s="19">
        <v>73561.045654999994</v>
      </c>
      <c r="J116" s="19">
        <v>98402.485811999999</v>
      </c>
      <c r="K116" s="30">
        <v>-0.25244699999999998</v>
      </c>
      <c r="L116" s="19">
        <v>90244.245288000006</v>
      </c>
      <c r="M116" s="30">
        <v>-0.184867</v>
      </c>
      <c r="N116" s="30">
        <v>0.16338019241874163</v>
      </c>
      <c r="O116" s="15">
        <v>1068229170</v>
      </c>
      <c r="P116" s="15">
        <v>1128273890</v>
      </c>
      <c r="Q116" s="30">
        <v>-5.3199999999999997E-2</v>
      </c>
      <c r="R116" s="30">
        <v>0.30869999999999997</v>
      </c>
      <c r="S116" s="19">
        <v>474465.26163600001</v>
      </c>
      <c r="T116" s="19">
        <v>504969.93681500002</v>
      </c>
      <c r="U116" s="30">
        <v>-6.0408999999999997E-2</v>
      </c>
      <c r="V116" s="30">
        <v>0.16854087281536162</v>
      </c>
      <c r="W116" s="15">
        <v>14443069</v>
      </c>
      <c r="X116" s="30">
        <v>0.3503</v>
      </c>
      <c r="Y116" s="15">
        <v>14842406</v>
      </c>
      <c r="Z116" s="30">
        <v>-2.6905140000000001E-2</v>
      </c>
    </row>
    <row r="117" spans="1:26" ht="13.75" customHeight="1" x14ac:dyDescent="0.25">
      <c r="A117" s="35" t="s">
        <v>135</v>
      </c>
      <c r="B117" s="9" t="s">
        <v>136</v>
      </c>
      <c r="C117" s="14">
        <v>1711968</v>
      </c>
      <c r="D117" s="14">
        <v>1784575</v>
      </c>
      <c r="E117" s="29">
        <v>-4.07E-2</v>
      </c>
      <c r="F117" s="14">
        <v>1643012</v>
      </c>
      <c r="G117" s="29">
        <v>4.2000000000000003E-2</v>
      </c>
      <c r="H117" s="29">
        <v>3.0000000000000001E-3</v>
      </c>
      <c r="I117" s="18">
        <v>17995.859947000001</v>
      </c>
      <c r="J117" s="18">
        <v>20552.471545</v>
      </c>
      <c r="K117" s="29">
        <v>-0.124394</v>
      </c>
      <c r="L117" s="18">
        <v>17875.528030000001</v>
      </c>
      <c r="M117" s="29">
        <v>6.7320000000000001E-3</v>
      </c>
      <c r="N117" s="29">
        <v>3.9969076495607707E-2</v>
      </c>
      <c r="O117" s="14">
        <v>12361848</v>
      </c>
      <c r="P117" s="14">
        <v>10649252</v>
      </c>
      <c r="Q117" s="29">
        <v>0.1608</v>
      </c>
      <c r="R117" s="29">
        <v>3.5999999999999999E-3</v>
      </c>
      <c r="S117" s="18">
        <v>127955.15339599999</v>
      </c>
      <c r="T117" s="18">
        <v>128009.49202000001</v>
      </c>
      <c r="U117" s="29">
        <v>-4.2400000000000001E-4</v>
      </c>
      <c r="V117" s="29">
        <v>4.5452586265693908E-2</v>
      </c>
      <c r="W117" s="14">
        <v>238712</v>
      </c>
      <c r="X117" s="29">
        <v>5.7999999999999996E-3</v>
      </c>
      <c r="Y117" s="14">
        <v>236677</v>
      </c>
      <c r="Z117" s="29">
        <v>8.6E-3</v>
      </c>
    </row>
    <row r="118" spans="1:26" ht="13.75" customHeight="1" x14ac:dyDescent="0.25">
      <c r="A118" s="35"/>
      <c r="B118" s="9" t="s">
        <v>137</v>
      </c>
      <c r="C118" s="14">
        <v>790255</v>
      </c>
      <c r="D118" s="14">
        <v>1070494</v>
      </c>
      <c r="E118" s="29">
        <v>-0.26179999999999998</v>
      </c>
      <c r="F118" s="14">
        <v>1390626</v>
      </c>
      <c r="G118" s="29">
        <v>-0.43169999999999997</v>
      </c>
      <c r="H118" s="29">
        <v>1.4E-3</v>
      </c>
      <c r="I118" s="18">
        <v>8194.3492709999991</v>
      </c>
      <c r="J118" s="18">
        <v>10910.747304</v>
      </c>
      <c r="K118" s="29">
        <v>-0.24896499999999999</v>
      </c>
      <c r="L118" s="18">
        <v>14374.475017000001</v>
      </c>
      <c r="M118" s="29">
        <v>-0.42993700000000001</v>
      </c>
      <c r="N118" s="29">
        <v>1.819977338170636E-2</v>
      </c>
      <c r="O118" s="14">
        <v>6929264</v>
      </c>
      <c r="P118" s="14">
        <v>6548128</v>
      </c>
      <c r="Q118" s="29">
        <v>5.8200000000000002E-2</v>
      </c>
      <c r="R118" s="29">
        <v>2E-3</v>
      </c>
      <c r="S118" s="18">
        <v>71445.640450000006</v>
      </c>
      <c r="T118" s="18">
        <v>66298.431574999995</v>
      </c>
      <c r="U118" s="29">
        <v>7.7636999999999998E-2</v>
      </c>
      <c r="V118" s="29">
        <v>2.5379119556140459E-2</v>
      </c>
      <c r="W118" s="14">
        <v>131084</v>
      </c>
      <c r="X118" s="29">
        <v>3.2000000000000002E-3</v>
      </c>
      <c r="Y118" s="14">
        <v>112053</v>
      </c>
      <c r="Z118" s="29">
        <v>0.16980000000000001</v>
      </c>
    </row>
    <row r="119" spans="1:26" ht="13.75" customHeight="1" x14ac:dyDescent="0.25">
      <c r="A119" s="35"/>
      <c r="B119" s="9" t="s">
        <v>138</v>
      </c>
      <c r="C119" s="14">
        <v>923129</v>
      </c>
      <c r="D119" s="14">
        <v>1460362</v>
      </c>
      <c r="E119" s="29">
        <v>-0.3679</v>
      </c>
      <c r="F119" s="14">
        <v>1656941</v>
      </c>
      <c r="G119" s="29">
        <v>-0.44290000000000002</v>
      </c>
      <c r="H119" s="29">
        <v>1.6000000000000001E-3</v>
      </c>
      <c r="I119" s="18">
        <v>9677.2742300000009</v>
      </c>
      <c r="J119" s="18">
        <v>14850.247981</v>
      </c>
      <c r="K119" s="29">
        <v>-0.34834300000000001</v>
      </c>
      <c r="L119" s="18">
        <v>17285.308022000001</v>
      </c>
      <c r="M119" s="29">
        <v>-0.44014500000000001</v>
      </c>
      <c r="N119" s="29">
        <v>2.1493372092636413E-2</v>
      </c>
      <c r="O119" s="14">
        <v>8796790</v>
      </c>
      <c r="P119" s="14">
        <v>8968645</v>
      </c>
      <c r="Q119" s="29">
        <v>-1.9199999999999998E-2</v>
      </c>
      <c r="R119" s="29">
        <v>2.5000000000000001E-3</v>
      </c>
      <c r="S119" s="18">
        <v>91438.932847999997</v>
      </c>
      <c r="T119" s="18">
        <v>90331.751713999998</v>
      </c>
      <c r="U119" s="29">
        <v>1.2257000000000001E-2</v>
      </c>
      <c r="V119" s="29">
        <v>3.2481192613275686E-2</v>
      </c>
      <c r="W119" s="14">
        <v>207696</v>
      </c>
      <c r="X119" s="29">
        <v>5.0000000000000001E-3</v>
      </c>
      <c r="Y119" s="14">
        <v>168411</v>
      </c>
      <c r="Z119" s="29">
        <v>0.23330000000000001</v>
      </c>
    </row>
    <row r="120" spans="1:26" ht="13.75" customHeight="1" x14ac:dyDescent="0.25">
      <c r="A120" s="35"/>
      <c r="B120" s="9" t="s">
        <v>139</v>
      </c>
      <c r="C120" s="14">
        <v>969135</v>
      </c>
      <c r="D120" s="14">
        <v>1286808</v>
      </c>
      <c r="E120" s="29">
        <v>-0.24690000000000001</v>
      </c>
      <c r="F120" s="14">
        <v>919346</v>
      </c>
      <c r="G120" s="29">
        <v>5.4199999999999998E-2</v>
      </c>
      <c r="H120" s="29">
        <v>1.6999999999999999E-3</v>
      </c>
      <c r="I120" s="18">
        <v>6976.3651419999997</v>
      </c>
      <c r="J120" s="18">
        <v>9708.0148389999995</v>
      </c>
      <c r="K120" s="29">
        <v>-0.28138099999999999</v>
      </c>
      <c r="L120" s="18">
        <v>6850.3077949999997</v>
      </c>
      <c r="M120" s="29">
        <v>1.8402000000000002E-2</v>
      </c>
      <c r="N120" s="29">
        <v>1.5494612252101515E-2</v>
      </c>
      <c r="O120" s="14">
        <v>7258674</v>
      </c>
      <c r="P120" s="14">
        <v>7463238</v>
      </c>
      <c r="Q120" s="29">
        <v>-2.7400000000000001E-2</v>
      </c>
      <c r="R120" s="29">
        <v>2.0999999999999999E-3</v>
      </c>
      <c r="S120" s="18">
        <v>51614.493773000002</v>
      </c>
      <c r="T120" s="18">
        <v>59752.023260000002</v>
      </c>
      <c r="U120" s="29">
        <v>-0.136188</v>
      </c>
      <c r="V120" s="29">
        <v>1.8334644354001787E-2</v>
      </c>
      <c r="W120" s="14">
        <v>110393</v>
      </c>
      <c r="X120" s="29">
        <v>2.7000000000000001E-3</v>
      </c>
      <c r="Y120" s="14">
        <v>107241</v>
      </c>
      <c r="Z120" s="29">
        <v>2.9399999999999999E-2</v>
      </c>
    </row>
    <row r="121" spans="1:26" ht="13.75" customHeight="1" x14ac:dyDescent="0.25">
      <c r="A121" s="35"/>
      <c r="B121" s="9" t="s">
        <v>140</v>
      </c>
      <c r="C121" s="14">
        <v>1678440</v>
      </c>
      <c r="D121" s="14">
        <v>1443882</v>
      </c>
      <c r="E121" s="29">
        <v>0.16239999999999999</v>
      </c>
      <c r="F121" s="14">
        <v>1488220</v>
      </c>
      <c r="G121" s="29">
        <v>0.1278</v>
      </c>
      <c r="H121" s="29">
        <v>2.8999999999999998E-3</v>
      </c>
      <c r="I121" s="18">
        <v>17148.824775000001</v>
      </c>
      <c r="J121" s="18">
        <v>17332.291298</v>
      </c>
      <c r="K121" s="29">
        <v>-1.0585000000000001E-2</v>
      </c>
      <c r="L121" s="18">
        <v>16065.861790999999</v>
      </c>
      <c r="M121" s="29">
        <v>6.7407999999999996E-2</v>
      </c>
      <c r="N121" s="29">
        <v>3.8087798597032929E-2</v>
      </c>
      <c r="O121" s="14">
        <v>12202823</v>
      </c>
      <c r="P121" s="14">
        <v>8242184</v>
      </c>
      <c r="Q121" s="29">
        <v>0.48049999999999998</v>
      </c>
      <c r="R121" s="29">
        <v>3.5000000000000001E-3</v>
      </c>
      <c r="S121" s="18">
        <v>125528.716573</v>
      </c>
      <c r="T121" s="18">
        <v>101838.563767</v>
      </c>
      <c r="U121" s="29">
        <v>0.232625</v>
      </c>
      <c r="V121" s="29">
        <v>4.4590660613709102E-2</v>
      </c>
      <c r="W121" s="14">
        <v>247216</v>
      </c>
      <c r="X121" s="29">
        <v>6.0000000000000001E-3</v>
      </c>
      <c r="Y121" s="14">
        <v>252670</v>
      </c>
      <c r="Z121" s="29">
        <v>-2.1600000000000001E-2</v>
      </c>
    </row>
    <row r="122" spans="1:26" ht="13.75" customHeight="1" x14ac:dyDescent="0.25">
      <c r="A122" s="35"/>
      <c r="B122" s="9" t="s">
        <v>141</v>
      </c>
      <c r="C122" s="14">
        <v>507969</v>
      </c>
      <c r="D122" s="14">
        <v>780928</v>
      </c>
      <c r="E122" s="29">
        <v>-0.34949999999999998</v>
      </c>
      <c r="F122" s="14">
        <v>759061</v>
      </c>
      <c r="G122" s="29">
        <v>-0.33079999999999998</v>
      </c>
      <c r="H122" s="29">
        <v>8.9999999999999998E-4</v>
      </c>
      <c r="I122" s="18">
        <v>10347.519157999999</v>
      </c>
      <c r="J122" s="18">
        <v>15815.342162999999</v>
      </c>
      <c r="K122" s="29">
        <v>-0.34572900000000001</v>
      </c>
      <c r="L122" s="18">
        <v>15441.416381999999</v>
      </c>
      <c r="M122" s="29">
        <v>-0.32988499999999998</v>
      </c>
      <c r="N122" s="29">
        <v>2.2981996191563728E-2</v>
      </c>
      <c r="O122" s="14">
        <v>4004370</v>
      </c>
      <c r="P122" s="14">
        <v>4369197</v>
      </c>
      <c r="Q122" s="29">
        <v>-8.3500000000000005E-2</v>
      </c>
      <c r="R122" s="29">
        <v>1.1999999999999999E-3</v>
      </c>
      <c r="S122" s="18">
        <v>81329.191821</v>
      </c>
      <c r="T122" s="18">
        <v>88208.157066999993</v>
      </c>
      <c r="U122" s="29">
        <v>-7.7986E-2</v>
      </c>
      <c r="V122" s="29">
        <v>2.8889982224652864E-2</v>
      </c>
      <c r="W122" s="14">
        <v>61563</v>
      </c>
      <c r="X122" s="29">
        <v>1.5E-3</v>
      </c>
      <c r="Y122" s="14">
        <v>55783</v>
      </c>
      <c r="Z122" s="29">
        <v>0.1036</v>
      </c>
    </row>
    <row r="123" spans="1:26" ht="13.75" customHeight="1" x14ac:dyDescent="0.25">
      <c r="A123" s="35"/>
      <c r="B123" s="9" t="s">
        <v>142</v>
      </c>
      <c r="C123" s="14">
        <v>2795716</v>
      </c>
      <c r="D123" s="14">
        <v>1124669</v>
      </c>
      <c r="E123" s="29">
        <v>1.4858</v>
      </c>
      <c r="F123" s="14">
        <v>2490837</v>
      </c>
      <c r="G123" s="29">
        <v>0.12239999999999999</v>
      </c>
      <c r="H123" s="29">
        <v>4.8999999999999998E-3</v>
      </c>
      <c r="I123" s="18">
        <v>28100.233049999999</v>
      </c>
      <c r="J123" s="18">
        <v>14654.161861</v>
      </c>
      <c r="K123" s="29">
        <v>0.91756000000000004</v>
      </c>
      <c r="L123" s="18">
        <v>26953.550547999999</v>
      </c>
      <c r="M123" s="29">
        <v>4.2542999999999997E-2</v>
      </c>
      <c r="N123" s="29">
        <v>6.2411041629999289E-2</v>
      </c>
      <c r="O123" s="14">
        <v>19317966</v>
      </c>
      <c r="P123" s="14">
        <v>6231578</v>
      </c>
      <c r="Q123" s="29">
        <v>2.1</v>
      </c>
      <c r="R123" s="29">
        <v>5.5999999999999999E-3</v>
      </c>
      <c r="S123" s="18">
        <v>199761.01151899999</v>
      </c>
      <c r="T123" s="18">
        <v>83540.686176000003</v>
      </c>
      <c r="U123" s="29">
        <v>1.3911819999999999</v>
      </c>
      <c r="V123" s="29">
        <v>7.0959663347748059E-2</v>
      </c>
      <c r="W123" s="14">
        <v>272425</v>
      </c>
      <c r="X123" s="29">
        <v>6.6E-3</v>
      </c>
      <c r="Y123" s="14">
        <v>254156</v>
      </c>
      <c r="Z123" s="29">
        <v>7.1900000000000006E-2</v>
      </c>
    </row>
    <row r="124" spans="1:26" ht="13.75" customHeight="1" x14ac:dyDescent="0.25">
      <c r="A124" s="35"/>
      <c r="B124" s="9" t="s">
        <v>143</v>
      </c>
      <c r="C124" s="14">
        <v>660792</v>
      </c>
      <c r="D124" s="14">
        <v>217498</v>
      </c>
      <c r="E124" s="29">
        <v>2.0381999999999998</v>
      </c>
      <c r="F124" s="14">
        <v>983498</v>
      </c>
      <c r="G124" s="29">
        <v>-0.3281</v>
      </c>
      <c r="H124" s="29">
        <v>1.1999999999999999E-3</v>
      </c>
      <c r="I124" s="18">
        <v>7136.638516</v>
      </c>
      <c r="J124" s="18">
        <v>2120.5715190000001</v>
      </c>
      <c r="K124" s="29">
        <v>2.3654320000000002</v>
      </c>
      <c r="L124" s="18">
        <v>10446.381868</v>
      </c>
      <c r="M124" s="29">
        <v>-0.316832</v>
      </c>
      <c r="N124" s="29">
        <v>1.5850581834243271E-2</v>
      </c>
      <c r="O124" s="14">
        <v>4913458</v>
      </c>
      <c r="P124" s="14">
        <v>397633</v>
      </c>
      <c r="Q124" s="29">
        <v>11.3568</v>
      </c>
      <c r="R124" s="29">
        <v>1.4E-3</v>
      </c>
      <c r="S124" s="18">
        <v>52108.300712999997</v>
      </c>
      <c r="T124" s="18">
        <v>3865.0524049999999</v>
      </c>
      <c r="U124" s="29">
        <v>12.481913</v>
      </c>
      <c r="V124" s="29">
        <v>1.8510055831720742E-2</v>
      </c>
      <c r="W124" s="14">
        <v>85055</v>
      </c>
      <c r="X124" s="29">
        <v>2.0999999999999999E-3</v>
      </c>
      <c r="Y124" s="14">
        <v>73029</v>
      </c>
      <c r="Z124" s="29">
        <v>0.16470000000000001</v>
      </c>
    </row>
    <row r="125" spans="1:26" ht="13.75" customHeight="1" x14ac:dyDescent="0.25">
      <c r="A125" s="35"/>
      <c r="B125" s="9" t="s">
        <v>144</v>
      </c>
      <c r="C125" s="14">
        <v>1473226</v>
      </c>
      <c r="D125" s="14">
        <v>1884026</v>
      </c>
      <c r="E125" s="29">
        <v>-0.218</v>
      </c>
      <c r="F125" s="14">
        <v>1517421</v>
      </c>
      <c r="G125" s="29">
        <v>-2.9100000000000001E-2</v>
      </c>
      <c r="H125" s="29">
        <v>2.5999999999999999E-3</v>
      </c>
      <c r="I125" s="18">
        <v>58.680568000000001</v>
      </c>
      <c r="J125" s="18">
        <v>90.812596999999997</v>
      </c>
      <c r="K125" s="29">
        <v>-0.35382799999999998</v>
      </c>
      <c r="L125" s="18">
        <v>66.224898999999994</v>
      </c>
      <c r="M125" s="29">
        <v>-0.11391999999999999</v>
      </c>
      <c r="N125" s="29">
        <v>1.3033042700405663E-4</v>
      </c>
      <c r="O125" s="14">
        <v>11462649</v>
      </c>
      <c r="P125" s="14">
        <v>10908254</v>
      </c>
      <c r="Q125" s="29">
        <v>5.0799999999999998E-2</v>
      </c>
      <c r="R125" s="29">
        <v>3.3E-3</v>
      </c>
      <c r="S125" s="18">
        <v>524.97741399999995</v>
      </c>
      <c r="T125" s="18">
        <v>532.29014299999994</v>
      </c>
      <c r="U125" s="29">
        <v>-1.3738E-2</v>
      </c>
      <c r="V125" s="29">
        <v>1.8648394038126988E-4</v>
      </c>
      <c r="W125" s="14">
        <v>160912</v>
      </c>
      <c r="X125" s="29">
        <v>3.8999999999999998E-3</v>
      </c>
      <c r="Y125" s="14">
        <v>172802</v>
      </c>
      <c r="Z125" s="29">
        <v>-6.88E-2</v>
      </c>
    </row>
    <row r="126" spans="1:26" ht="13.75" customHeight="1" x14ac:dyDescent="0.25">
      <c r="A126" s="35"/>
      <c r="B126" s="9" t="s">
        <v>145</v>
      </c>
      <c r="C126" s="14">
        <v>3000271</v>
      </c>
      <c r="D126" s="14">
        <v>1268057</v>
      </c>
      <c r="E126" s="29">
        <v>1.3660000000000001</v>
      </c>
      <c r="F126" s="14">
        <v>2471212</v>
      </c>
      <c r="G126" s="29">
        <v>0.21410000000000001</v>
      </c>
      <c r="H126" s="29">
        <v>5.1999999999999998E-3</v>
      </c>
      <c r="I126" s="18">
        <v>213.25813600000001</v>
      </c>
      <c r="J126" s="18">
        <v>81.958864000000005</v>
      </c>
      <c r="K126" s="29">
        <v>1.602014</v>
      </c>
      <c r="L126" s="18">
        <v>200.011932</v>
      </c>
      <c r="M126" s="29">
        <v>6.6226999999999994E-2</v>
      </c>
      <c r="N126" s="29">
        <v>4.7364953807143076E-4</v>
      </c>
      <c r="O126" s="14">
        <v>19370735</v>
      </c>
      <c r="P126" s="14">
        <v>7153348</v>
      </c>
      <c r="Q126" s="29">
        <v>1.7079</v>
      </c>
      <c r="R126" s="29">
        <v>5.5999999999999999E-3</v>
      </c>
      <c r="S126" s="18">
        <v>1709.978237</v>
      </c>
      <c r="T126" s="18">
        <v>497.38819599999999</v>
      </c>
      <c r="U126" s="29">
        <v>2.4379149999999998</v>
      </c>
      <c r="V126" s="29">
        <v>6.0742323592987378E-4</v>
      </c>
      <c r="W126" s="14">
        <v>184029</v>
      </c>
      <c r="X126" s="29">
        <v>4.4999999999999997E-3</v>
      </c>
      <c r="Y126" s="14">
        <v>201717</v>
      </c>
      <c r="Z126" s="29">
        <v>-8.77E-2</v>
      </c>
    </row>
    <row r="127" spans="1:26" ht="13.75" customHeight="1" x14ac:dyDescent="0.25">
      <c r="A127" s="35"/>
      <c r="B127" s="9" t="s">
        <v>146</v>
      </c>
      <c r="C127" s="14">
        <v>536527</v>
      </c>
      <c r="D127" s="14">
        <v>924410</v>
      </c>
      <c r="E127" s="29">
        <v>-0.41959999999999997</v>
      </c>
      <c r="F127" s="14">
        <v>513171</v>
      </c>
      <c r="G127" s="29">
        <v>4.5499999999999999E-2</v>
      </c>
      <c r="H127" s="29">
        <v>8.9999999999999998E-4</v>
      </c>
      <c r="I127" s="18">
        <v>12.173963000000001</v>
      </c>
      <c r="J127" s="18">
        <v>28.666511</v>
      </c>
      <c r="K127" s="29">
        <v>-0.57532499999999998</v>
      </c>
      <c r="L127" s="18">
        <v>13.479469999999999</v>
      </c>
      <c r="M127" s="29">
        <v>-9.6851999999999994E-2</v>
      </c>
      <c r="N127" s="29">
        <v>2.7038555525256439E-5</v>
      </c>
      <c r="O127" s="14">
        <v>4760721</v>
      </c>
      <c r="P127" s="14">
        <v>4683044</v>
      </c>
      <c r="Q127" s="29">
        <v>1.66E-2</v>
      </c>
      <c r="R127" s="29">
        <v>1.4E-3</v>
      </c>
      <c r="S127" s="18">
        <v>139.31464500000001</v>
      </c>
      <c r="T127" s="18">
        <v>148.92408499999999</v>
      </c>
      <c r="U127" s="29">
        <v>-6.4526E-2</v>
      </c>
      <c r="V127" s="29">
        <v>4.9487736537971864E-5</v>
      </c>
      <c r="W127" s="14">
        <v>64684</v>
      </c>
      <c r="X127" s="29">
        <v>1.6000000000000001E-3</v>
      </c>
      <c r="Y127" s="14">
        <v>72311</v>
      </c>
      <c r="Z127" s="29">
        <v>-0.1055</v>
      </c>
    </row>
    <row r="128" spans="1:26" ht="13.75" customHeight="1" x14ac:dyDescent="0.25">
      <c r="A128" s="11"/>
      <c r="B128" s="10" t="s">
        <v>154</v>
      </c>
      <c r="C128" s="15">
        <v>15047428</v>
      </c>
      <c r="D128" s="15">
        <v>13245709</v>
      </c>
      <c r="E128" s="30">
        <v>0.13600000000000001</v>
      </c>
      <c r="F128" s="15">
        <v>15833345</v>
      </c>
      <c r="G128" s="30">
        <v>-4.9599999999999998E-2</v>
      </c>
      <c r="H128" s="30">
        <v>2.6200000000000001E-2</v>
      </c>
      <c r="I128" s="19">
        <v>105861.17675499999</v>
      </c>
      <c r="J128" s="19">
        <v>106145.286482</v>
      </c>
      <c r="K128" s="30">
        <v>-2.6770000000000001E-3</v>
      </c>
      <c r="L128" s="19">
        <v>125572.545753</v>
      </c>
      <c r="M128" s="30">
        <v>-0.156972</v>
      </c>
      <c r="N128" s="30">
        <v>0.23511927099327093</v>
      </c>
      <c r="O128" s="15">
        <v>111379298</v>
      </c>
      <c r="P128" s="15">
        <v>75614501</v>
      </c>
      <c r="Q128" s="30">
        <v>0.47299999999999998</v>
      </c>
      <c r="R128" s="30">
        <v>3.2199999999999999E-2</v>
      </c>
      <c r="S128" s="19">
        <v>803555.71138800005</v>
      </c>
      <c r="T128" s="19">
        <v>623022.76040799997</v>
      </c>
      <c r="U128" s="30">
        <v>0.289769</v>
      </c>
      <c r="V128" s="30">
        <v>0.28544129971943655</v>
      </c>
      <c r="W128" s="15">
        <v>1763769</v>
      </c>
      <c r="X128" s="30">
        <v>4.2799999999999998E-2</v>
      </c>
      <c r="Y128" s="15">
        <v>1706850</v>
      </c>
      <c r="Z128" s="30">
        <v>3.3300000000000003E-2</v>
      </c>
    </row>
    <row r="129" spans="1:26" ht="13.75" customHeight="1" x14ac:dyDescent="0.25">
      <c r="A129" s="35" t="s">
        <v>147</v>
      </c>
      <c r="B129" s="9" t="s">
        <v>148</v>
      </c>
      <c r="C129" s="14">
        <v>9992110</v>
      </c>
      <c r="D129" s="14">
        <v>2568913</v>
      </c>
      <c r="E129" s="29">
        <v>2.8896000000000002</v>
      </c>
      <c r="F129" s="14">
        <v>11059977</v>
      </c>
      <c r="G129" s="29">
        <v>-9.6600000000000005E-2</v>
      </c>
      <c r="H129" s="29">
        <v>1.7399999999999999E-2</v>
      </c>
      <c r="I129" s="18">
        <v>6021.283101</v>
      </c>
      <c r="J129" s="18">
        <v>1677.1808329999999</v>
      </c>
      <c r="K129" s="29">
        <v>2.590122</v>
      </c>
      <c r="L129" s="18">
        <v>6876.543842</v>
      </c>
      <c r="M129" s="29">
        <v>-0.124374</v>
      </c>
      <c r="N129" s="29">
        <v>1.3373360627075732E-2</v>
      </c>
      <c r="O129" s="14">
        <v>37532174</v>
      </c>
      <c r="P129" s="14">
        <v>8826983</v>
      </c>
      <c r="Q129" s="29">
        <v>3.2519999999999998</v>
      </c>
      <c r="R129" s="29">
        <v>1.0800000000000001E-2</v>
      </c>
      <c r="S129" s="18">
        <v>23337.902471000001</v>
      </c>
      <c r="T129" s="18">
        <v>6569.8221110000004</v>
      </c>
      <c r="U129" s="29">
        <v>2.5522879999999999</v>
      </c>
      <c r="V129" s="29">
        <v>8.2901547704028571E-3</v>
      </c>
      <c r="W129" s="14">
        <v>369396</v>
      </c>
      <c r="X129" s="29">
        <v>8.9999999999999993E-3</v>
      </c>
      <c r="Y129" s="14">
        <v>415933</v>
      </c>
      <c r="Z129" s="29">
        <v>-0.1119</v>
      </c>
    </row>
    <row r="130" spans="1:26" ht="13.75" customHeight="1" x14ac:dyDescent="0.25">
      <c r="A130" s="35"/>
      <c r="B130" s="9" t="s">
        <v>149</v>
      </c>
      <c r="C130" s="14">
        <v>3502196</v>
      </c>
      <c r="D130" s="14"/>
      <c r="E130" s="29"/>
      <c r="F130" s="14">
        <v>3118921</v>
      </c>
      <c r="G130" s="29">
        <v>0.1229</v>
      </c>
      <c r="H130" s="29">
        <v>6.1000000000000004E-3</v>
      </c>
      <c r="I130" s="18">
        <v>3384.4165499999999</v>
      </c>
      <c r="J130" s="18"/>
      <c r="K130" s="29"/>
      <c r="L130" s="18">
        <v>3365.454236</v>
      </c>
      <c r="M130" s="29">
        <v>5.6340000000000001E-3</v>
      </c>
      <c r="N130" s="29">
        <v>7.5168402276047522E-3</v>
      </c>
      <c r="O130" s="14">
        <v>24225117</v>
      </c>
      <c r="P130" s="14"/>
      <c r="Q130" s="29"/>
      <c r="R130" s="29">
        <v>7.0000000000000001E-3</v>
      </c>
      <c r="S130" s="18">
        <v>26128.286237</v>
      </c>
      <c r="T130" s="18"/>
      <c r="U130" s="29"/>
      <c r="V130" s="29">
        <v>9.281362669986146E-3</v>
      </c>
      <c r="W130" s="14">
        <v>306774</v>
      </c>
      <c r="X130" s="29">
        <v>7.4000000000000003E-3</v>
      </c>
      <c r="Y130" s="14">
        <v>290748</v>
      </c>
      <c r="Z130" s="29">
        <v>5.5100000000000003E-2</v>
      </c>
    </row>
    <row r="131" spans="1:26" ht="13.75" customHeight="1" x14ac:dyDescent="0.25">
      <c r="A131" s="35"/>
      <c r="B131" s="9" t="s">
        <v>150</v>
      </c>
      <c r="C131" s="14">
        <v>2342424</v>
      </c>
      <c r="D131" s="14">
        <v>716237</v>
      </c>
      <c r="E131" s="29">
        <v>2.2705000000000002</v>
      </c>
      <c r="F131" s="14">
        <v>3010179</v>
      </c>
      <c r="G131" s="29">
        <v>-0.2218</v>
      </c>
      <c r="H131" s="29">
        <v>4.1000000000000003E-3</v>
      </c>
      <c r="I131" s="18">
        <v>11.650427000000001</v>
      </c>
      <c r="J131" s="18">
        <v>5.193689</v>
      </c>
      <c r="K131" s="29">
        <v>1.2431890000000001</v>
      </c>
      <c r="L131" s="18">
        <v>16.696038000000001</v>
      </c>
      <c r="M131" s="29">
        <v>-0.30220399999999997</v>
      </c>
      <c r="N131" s="29">
        <v>2.5875774169220557E-5</v>
      </c>
      <c r="O131" s="14">
        <v>8454006</v>
      </c>
      <c r="P131" s="14">
        <v>1192863</v>
      </c>
      <c r="Q131" s="29">
        <v>6.0872000000000002</v>
      </c>
      <c r="R131" s="29">
        <v>2.3999999999999998E-3</v>
      </c>
      <c r="S131" s="18">
        <v>41.246273000000002</v>
      </c>
      <c r="T131" s="18">
        <v>14.358401000000001</v>
      </c>
      <c r="U131" s="29">
        <v>1.8726229999999999</v>
      </c>
      <c r="V131" s="29">
        <v>1.4651616069489767E-5</v>
      </c>
      <c r="W131" s="14">
        <v>222342</v>
      </c>
      <c r="X131" s="29">
        <v>5.4000000000000003E-3</v>
      </c>
      <c r="Y131" s="14">
        <v>218972</v>
      </c>
      <c r="Z131" s="29">
        <v>1.54E-2</v>
      </c>
    </row>
    <row r="132" spans="1:26" ht="13.75" customHeight="1" x14ac:dyDescent="0.25">
      <c r="A132" s="35"/>
      <c r="B132" s="9" t="s">
        <v>151</v>
      </c>
      <c r="C132" s="14">
        <v>1913281</v>
      </c>
      <c r="D132" s="14"/>
      <c r="E132" s="29"/>
      <c r="F132" s="14">
        <v>1606313</v>
      </c>
      <c r="G132" s="29">
        <v>0.19109999999999999</v>
      </c>
      <c r="H132" s="29">
        <v>3.3E-3</v>
      </c>
      <c r="I132" s="18">
        <v>15.902256</v>
      </c>
      <c r="J132" s="18"/>
      <c r="K132" s="29"/>
      <c r="L132" s="18">
        <v>15.091388</v>
      </c>
      <c r="M132" s="29">
        <v>5.3731000000000001E-2</v>
      </c>
      <c r="N132" s="29">
        <v>3.5319150537326452E-5</v>
      </c>
      <c r="O132" s="14">
        <v>7856246</v>
      </c>
      <c r="P132" s="14"/>
      <c r="Q132" s="29"/>
      <c r="R132" s="29">
        <v>2.3E-3</v>
      </c>
      <c r="S132" s="18">
        <v>93.159881999999996</v>
      </c>
      <c r="T132" s="18"/>
      <c r="U132" s="29"/>
      <c r="V132" s="29">
        <v>3.3092512968213406E-5</v>
      </c>
      <c r="W132" s="14">
        <v>210957</v>
      </c>
      <c r="X132" s="29">
        <v>5.1000000000000004E-3</v>
      </c>
      <c r="Y132" s="14">
        <v>291269</v>
      </c>
      <c r="Z132" s="29">
        <v>-0.2757</v>
      </c>
    </row>
    <row r="133" spans="1:26" ht="13.75" customHeight="1" x14ac:dyDescent="0.25">
      <c r="A133" s="11"/>
      <c r="B133" s="13" t="s">
        <v>154</v>
      </c>
      <c r="C133" s="15">
        <v>17750011</v>
      </c>
      <c r="D133" s="15">
        <v>3285150</v>
      </c>
      <c r="E133" s="30">
        <v>4.4031000000000002</v>
      </c>
      <c r="F133" s="15">
        <v>18795390</v>
      </c>
      <c r="G133" s="30">
        <v>-5.5599999999999997E-2</v>
      </c>
      <c r="H133" s="30">
        <v>3.09E-2</v>
      </c>
      <c r="I133" s="19">
        <v>9433.2523330000004</v>
      </c>
      <c r="J133" s="19">
        <v>1682.3745220000001</v>
      </c>
      <c r="K133" s="30">
        <v>4.6071059999999999</v>
      </c>
      <c r="L133" s="19">
        <v>10273.785502999999</v>
      </c>
      <c r="M133" s="30">
        <v>-8.1812999999999997E-2</v>
      </c>
      <c r="N133" s="30">
        <v>2.0951395777166017E-2</v>
      </c>
      <c r="O133" s="15">
        <v>78067543</v>
      </c>
      <c r="P133" s="15">
        <v>10019846</v>
      </c>
      <c r="Q133" s="30">
        <v>6.7912999999999997</v>
      </c>
      <c r="R133" s="30">
        <v>2.2599999999999999E-2</v>
      </c>
      <c r="S133" s="19">
        <v>49600.594862999998</v>
      </c>
      <c r="T133" s="19">
        <v>6584.1805119999999</v>
      </c>
      <c r="U133" s="30">
        <v>6.5332980000000003</v>
      </c>
      <c r="V133" s="30">
        <v>1.7619261569426704E-2</v>
      </c>
      <c r="W133" s="15">
        <v>1109469</v>
      </c>
      <c r="X133" s="30">
        <v>2.69E-2</v>
      </c>
      <c r="Y133" s="15">
        <v>1216922</v>
      </c>
      <c r="Z133" s="30">
        <v>-8.8300000000000003E-2</v>
      </c>
    </row>
    <row r="134" spans="1:26" ht="14.95" customHeight="1" x14ac:dyDescent="0.25">
      <c r="A134" s="36" t="s">
        <v>152</v>
      </c>
      <c r="B134" s="37"/>
      <c r="C134" s="16">
        <f>SUM(C30,C37,C81,C116,C128,C133)</f>
        <v>573722321</v>
      </c>
      <c r="D134" s="16">
        <f>SUM(D30,D37,D81,D116,D128,D133)</f>
        <v>789935889</v>
      </c>
      <c r="E134" s="30">
        <f>IFERROR((C134-D134)/ABS(D134),"-")</f>
        <v>-0.27371027321433677</v>
      </c>
      <c r="F134" s="17">
        <f>SUM(F30,F37,F81,F116,F128,F133)</f>
        <v>710688865</v>
      </c>
      <c r="G134" s="30">
        <f>IFERROR((C134-F134)/ABS(F134),"-")</f>
        <v>-0.19272363863474912</v>
      </c>
      <c r="H134" s="31">
        <f>IFERROR(C134/C134,"-")</f>
        <v>1</v>
      </c>
      <c r="I134" s="20">
        <f>SUM(I30,I37,I81,I116,I128,I133)</f>
        <v>450244.57717900007</v>
      </c>
      <c r="J134" s="20">
        <f>SUM(J30,J37,J81,J116,J128,J133)</f>
        <v>467047.95594499999</v>
      </c>
      <c r="K134" s="32">
        <f>IFERROR((I134-J134)/ABS(J134),"-")</f>
        <v>-3.5977844570587746E-2</v>
      </c>
      <c r="L134" s="20">
        <f>SUM(L30,L37,L81,L116,L128,L133)</f>
        <v>555891.36869799998</v>
      </c>
      <c r="M134" s="32">
        <f>IFERROR((I134-L134)/ABS(L134),"-")</f>
        <v>-0.19004934681112995</v>
      </c>
      <c r="N134" s="33">
        <f>IFERROR(I134/I134,"-")</f>
        <v>1</v>
      </c>
      <c r="O134" s="16">
        <f>SUM(O30,O37,O81,O116,O128,O133)</f>
        <v>3459975468</v>
      </c>
      <c r="P134" s="16">
        <f>SUM(P30,P37,P81,P116,P128,P133)</f>
        <v>3950921903</v>
      </c>
      <c r="Q134" s="30">
        <f>IFERROR((O134-P134)/ABS(P134),"-")</f>
        <v>-0.12426123498599562</v>
      </c>
      <c r="R134" s="33">
        <f>IFERROR(O134/O134,"-")</f>
        <v>1</v>
      </c>
      <c r="S134" s="20">
        <f>SUM(S30,S37,S81,S116,S128,S133)</f>
        <v>2815134.7130829995</v>
      </c>
      <c r="T134" s="20">
        <f>SUM(T30,T37,T81,T116,T128,T133)</f>
        <v>2621288.482384</v>
      </c>
      <c r="U134" s="32">
        <f>IFERROR((S134-T134)/ABS(T134),"-")</f>
        <v>7.3950742927272509E-2</v>
      </c>
      <c r="V134" s="33">
        <f>IFERROR(S134/S134,"-")</f>
        <v>1</v>
      </c>
      <c r="W134" s="16">
        <f>SUM(W30,W37,W81,W116,W128,W133)</f>
        <v>41232189</v>
      </c>
      <c r="X134" s="33">
        <f>IFERROR(W134/W134,"-")</f>
        <v>1</v>
      </c>
      <c r="Y134" s="16">
        <f>SUM(Y30,Y37,Y81,Y116,Y128,Y133)</f>
        <v>41578401</v>
      </c>
      <c r="Z134" s="34">
        <f>IFERROR((W134-Y134)/ABS(Y134),"-")</f>
        <v>-8.3267271389296568E-3</v>
      </c>
    </row>
    <row r="135" spans="1:26" ht="13.75" customHeight="1" x14ac:dyDescent="0.25">
      <c r="A135" s="38" t="s">
        <v>157</v>
      </c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</sheetData>
  <mergeCells count="8">
    <mergeCell ref="A129:A132"/>
    <mergeCell ref="A134:B134"/>
    <mergeCell ref="A135:Z135"/>
    <mergeCell ref="A4:A29"/>
    <mergeCell ref="A31:A36"/>
    <mergeCell ref="A38:A80"/>
    <mergeCell ref="A82:A115"/>
    <mergeCell ref="A117:A127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A42FE-7C27-4495-833F-3684665579F4}">
  <dimension ref="A1:Z135"/>
  <sheetViews>
    <sheetView tabSelected="1" topLeftCell="J1" workbookViewId="0">
      <selection activeCell="T140" sqref="T140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163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5254815</v>
      </c>
      <c r="D4" s="14">
        <v>3200805</v>
      </c>
      <c r="E4" s="29">
        <v>0.64170000000000005</v>
      </c>
      <c r="F4" s="14">
        <v>4900220</v>
      </c>
      <c r="G4" s="29">
        <v>7.2400000000000006E-2</v>
      </c>
      <c r="H4" s="29">
        <v>7.4000000000000003E-3</v>
      </c>
      <c r="I4" s="18">
        <v>20304.571183</v>
      </c>
      <c r="J4" s="18">
        <v>10957.662586</v>
      </c>
      <c r="K4" s="29">
        <v>0.85300200000000004</v>
      </c>
      <c r="L4" s="18">
        <v>19564.099907</v>
      </c>
      <c r="M4" s="29">
        <v>3.7848E-2</v>
      </c>
      <c r="N4" s="29">
        <v>3.8731941163630206E-2</v>
      </c>
      <c r="O4" s="14">
        <v>31717963</v>
      </c>
      <c r="P4" s="14">
        <v>23948618</v>
      </c>
      <c r="Q4" s="29">
        <v>0.32440000000000002</v>
      </c>
      <c r="R4" s="29">
        <v>7.6E-3</v>
      </c>
      <c r="S4" s="18">
        <v>122442.764476</v>
      </c>
      <c r="T4" s="18">
        <v>80947.787618999995</v>
      </c>
      <c r="U4" s="29">
        <v>0.51261400000000001</v>
      </c>
      <c r="V4" s="29">
        <v>3.6666448870063865E-2</v>
      </c>
      <c r="W4" s="14">
        <v>485618</v>
      </c>
      <c r="X4" s="29">
        <v>1.0699999999999999E-2</v>
      </c>
      <c r="Y4" s="14">
        <v>518760</v>
      </c>
      <c r="Z4" s="29">
        <v>-6.3886999999999999E-2</v>
      </c>
    </row>
    <row r="5" spans="1:26" ht="13.75" customHeight="1" x14ac:dyDescent="0.25">
      <c r="A5" s="35"/>
      <c r="B5" s="9" t="s">
        <v>26</v>
      </c>
      <c r="C5" s="14">
        <v>6106153</v>
      </c>
      <c r="D5" s="14">
        <v>6794349</v>
      </c>
      <c r="E5" s="29">
        <v>-0.1013</v>
      </c>
      <c r="F5" s="14">
        <v>6017551</v>
      </c>
      <c r="G5" s="29">
        <v>1.47E-2</v>
      </c>
      <c r="H5" s="29">
        <v>8.6E-3</v>
      </c>
      <c r="I5" s="18">
        <v>6046.7784119999997</v>
      </c>
      <c r="J5" s="18">
        <v>6165.3681859999997</v>
      </c>
      <c r="K5" s="29">
        <v>-1.9234999999999999E-2</v>
      </c>
      <c r="L5" s="18">
        <v>6259.4861499999997</v>
      </c>
      <c r="M5" s="29">
        <v>-3.3981999999999998E-2</v>
      </c>
      <c r="N5" s="29">
        <v>1.1534519176606898E-2</v>
      </c>
      <c r="O5" s="14">
        <v>44482792</v>
      </c>
      <c r="P5" s="14">
        <v>45377485</v>
      </c>
      <c r="Q5" s="29">
        <v>-1.9699999999999999E-2</v>
      </c>
      <c r="R5" s="29">
        <v>1.0699999999999999E-2</v>
      </c>
      <c r="S5" s="18">
        <v>44642.315916</v>
      </c>
      <c r="T5" s="18">
        <v>41592.222893999999</v>
      </c>
      <c r="U5" s="29">
        <v>7.3332999999999995E-2</v>
      </c>
      <c r="V5" s="29">
        <v>1.3368492625761452E-2</v>
      </c>
      <c r="W5" s="14">
        <v>467094</v>
      </c>
      <c r="X5" s="29">
        <v>1.03E-2</v>
      </c>
      <c r="Y5" s="14">
        <v>493136</v>
      </c>
      <c r="Z5" s="29">
        <v>-5.2809000000000002E-2</v>
      </c>
    </row>
    <row r="6" spans="1:26" ht="13.75" customHeight="1" x14ac:dyDescent="0.25">
      <c r="A6" s="35"/>
      <c r="B6" s="9" t="s">
        <v>27</v>
      </c>
      <c r="C6" s="14">
        <v>6158559</v>
      </c>
      <c r="D6" s="14">
        <v>5308061</v>
      </c>
      <c r="E6" s="29">
        <v>0.16020000000000001</v>
      </c>
      <c r="F6" s="14">
        <v>5663172</v>
      </c>
      <c r="G6" s="29">
        <v>8.7499999999999994E-2</v>
      </c>
      <c r="H6" s="29">
        <v>8.6999999999999994E-3</v>
      </c>
      <c r="I6" s="18">
        <v>7314.9482889999999</v>
      </c>
      <c r="J6" s="18">
        <v>5375.3802699999997</v>
      </c>
      <c r="K6" s="29">
        <v>0.36082399999999998</v>
      </c>
      <c r="L6" s="18">
        <v>6773.0234909999999</v>
      </c>
      <c r="M6" s="29">
        <v>8.0012E-2</v>
      </c>
      <c r="N6" s="29">
        <v>1.3953613902555938E-2</v>
      </c>
      <c r="O6" s="14">
        <v>35349556</v>
      </c>
      <c r="P6" s="14">
        <v>31407570</v>
      </c>
      <c r="Q6" s="29">
        <v>0.1255</v>
      </c>
      <c r="R6" s="29">
        <v>8.5000000000000006E-3</v>
      </c>
      <c r="S6" s="18">
        <v>40437.943452</v>
      </c>
      <c r="T6" s="18">
        <v>33582.434624000001</v>
      </c>
      <c r="U6" s="29">
        <v>0.20413999999999999</v>
      </c>
      <c r="V6" s="29">
        <v>1.2109460222812259E-2</v>
      </c>
      <c r="W6" s="14">
        <v>183813</v>
      </c>
      <c r="X6" s="29">
        <v>4.1000000000000003E-3</v>
      </c>
      <c r="Y6" s="14">
        <v>209644</v>
      </c>
      <c r="Z6" s="29">
        <v>-0.123214</v>
      </c>
    </row>
    <row r="7" spans="1:26" ht="13.75" customHeight="1" x14ac:dyDescent="0.25">
      <c r="A7" s="35"/>
      <c r="B7" s="9" t="s">
        <v>28</v>
      </c>
      <c r="C7" s="14">
        <v>5421241</v>
      </c>
      <c r="D7" s="14">
        <v>1686751</v>
      </c>
      <c r="E7" s="29">
        <v>2.214</v>
      </c>
      <c r="F7" s="14">
        <v>4163679</v>
      </c>
      <c r="G7" s="29">
        <v>0.30199999999999999</v>
      </c>
      <c r="H7" s="29">
        <v>7.6E-3</v>
      </c>
      <c r="I7" s="18">
        <v>5201.6596040000004</v>
      </c>
      <c r="J7" s="18">
        <v>1329.9454089999999</v>
      </c>
      <c r="K7" s="29">
        <v>2.9111829999999999</v>
      </c>
      <c r="L7" s="18">
        <v>3938.6023799999998</v>
      </c>
      <c r="M7" s="29">
        <v>0.320687</v>
      </c>
      <c r="N7" s="29">
        <v>9.9224146089842598E-3</v>
      </c>
      <c r="O7" s="14">
        <v>18109953</v>
      </c>
      <c r="P7" s="14">
        <v>9876487</v>
      </c>
      <c r="Q7" s="29">
        <v>0.83360000000000001</v>
      </c>
      <c r="R7" s="29">
        <v>4.3E-3</v>
      </c>
      <c r="S7" s="18">
        <v>16451.198670999998</v>
      </c>
      <c r="T7" s="18">
        <v>7609.2194179999997</v>
      </c>
      <c r="U7" s="29">
        <v>1.1620090000000001</v>
      </c>
      <c r="V7" s="29">
        <v>4.9264408354625037E-3</v>
      </c>
      <c r="W7" s="14">
        <v>199268</v>
      </c>
      <c r="X7" s="29">
        <v>4.4000000000000003E-3</v>
      </c>
      <c r="Y7" s="14">
        <v>182073</v>
      </c>
      <c r="Z7" s="29">
        <v>9.4439999999999996E-2</v>
      </c>
    </row>
    <row r="8" spans="1:26" ht="13.75" customHeight="1" x14ac:dyDescent="0.25">
      <c r="A8" s="35"/>
      <c r="B8" s="9" t="s">
        <v>29</v>
      </c>
      <c r="C8" s="14">
        <v>6734094</v>
      </c>
      <c r="D8" s="14">
        <v>5356969</v>
      </c>
      <c r="E8" s="29">
        <v>0.2571</v>
      </c>
      <c r="F8" s="14">
        <v>4245612</v>
      </c>
      <c r="G8" s="29">
        <v>0.58609999999999995</v>
      </c>
      <c r="H8" s="29">
        <v>9.4999999999999998E-3</v>
      </c>
      <c r="I8" s="18">
        <v>38098.195735000001</v>
      </c>
      <c r="J8" s="18">
        <v>24395.959239</v>
      </c>
      <c r="K8" s="29">
        <v>0.56166000000000005</v>
      </c>
      <c r="L8" s="18">
        <v>23505.549374999999</v>
      </c>
      <c r="M8" s="29">
        <v>0.62081699999999995</v>
      </c>
      <c r="N8" s="29">
        <v>7.2674131472618725E-2</v>
      </c>
      <c r="O8" s="14">
        <v>40089518</v>
      </c>
      <c r="P8" s="14">
        <v>31032647</v>
      </c>
      <c r="Q8" s="29">
        <v>0.2918</v>
      </c>
      <c r="R8" s="29">
        <v>9.5999999999999992E-3</v>
      </c>
      <c r="S8" s="18">
        <v>216172.263382</v>
      </c>
      <c r="T8" s="18">
        <v>136731.66658200001</v>
      </c>
      <c r="U8" s="29">
        <v>0.58099599999999996</v>
      </c>
      <c r="V8" s="29">
        <v>6.4734484527060071E-2</v>
      </c>
      <c r="W8" s="14">
        <v>381383</v>
      </c>
      <c r="X8" s="29">
        <v>8.3999999999999995E-3</v>
      </c>
      <c r="Y8" s="14">
        <v>353855</v>
      </c>
      <c r="Z8" s="29">
        <v>7.7795000000000003E-2</v>
      </c>
    </row>
    <row r="9" spans="1:26" ht="13.75" customHeight="1" x14ac:dyDescent="0.25">
      <c r="A9" s="35"/>
      <c r="B9" s="9" t="s">
        <v>30</v>
      </c>
      <c r="C9" s="14">
        <v>7106474</v>
      </c>
      <c r="D9" s="14">
        <v>6869910</v>
      </c>
      <c r="E9" s="29">
        <v>3.44E-2</v>
      </c>
      <c r="F9" s="14">
        <v>10175588</v>
      </c>
      <c r="G9" s="29">
        <v>-0.30159999999999998</v>
      </c>
      <c r="H9" s="29">
        <v>0.01</v>
      </c>
      <c r="I9" s="18">
        <v>10551.355882</v>
      </c>
      <c r="J9" s="18">
        <v>8526.0670599999994</v>
      </c>
      <c r="K9" s="29">
        <v>0.237541</v>
      </c>
      <c r="L9" s="18">
        <v>15706.284487999999</v>
      </c>
      <c r="M9" s="29">
        <v>-0.328208</v>
      </c>
      <c r="N9" s="29">
        <v>2.0127216257603619E-2</v>
      </c>
      <c r="O9" s="14">
        <v>56933747</v>
      </c>
      <c r="P9" s="14">
        <v>48015132</v>
      </c>
      <c r="Q9" s="29">
        <v>0.1857</v>
      </c>
      <c r="R9" s="29">
        <v>1.3599999999999999E-2</v>
      </c>
      <c r="S9" s="18">
        <v>83922.544095000005</v>
      </c>
      <c r="T9" s="18">
        <v>59064.126869</v>
      </c>
      <c r="U9" s="29">
        <v>0.42087200000000002</v>
      </c>
      <c r="V9" s="29">
        <v>2.5131265904308687E-2</v>
      </c>
      <c r="W9" s="14">
        <v>226130</v>
      </c>
      <c r="X9" s="29">
        <v>5.0000000000000001E-3</v>
      </c>
      <c r="Y9" s="14">
        <v>273474</v>
      </c>
      <c r="Z9" s="29">
        <v>-0.173121</v>
      </c>
    </row>
    <row r="10" spans="1:26" ht="13.75" customHeight="1" x14ac:dyDescent="0.25">
      <c r="A10" s="35"/>
      <c r="B10" s="9" t="s">
        <v>31</v>
      </c>
      <c r="C10" s="14">
        <v>14384409</v>
      </c>
      <c r="D10" s="14">
        <v>16260828</v>
      </c>
      <c r="E10" s="29">
        <v>-0.1154</v>
      </c>
      <c r="F10" s="14">
        <v>11716604</v>
      </c>
      <c r="G10" s="29">
        <v>0.22770000000000001</v>
      </c>
      <c r="H10" s="29">
        <v>2.0199999999999999E-2</v>
      </c>
      <c r="I10" s="18">
        <v>4953.8813879999998</v>
      </c>
      <c r="J10" s="18">
        <v>5229.6845679999997</v>
      </c>
      <c r="K10" s="29">
        <v>-5.2738E-2</v>
      </c>
      <c r="L10" s="18">
        <v>4011.1619150000001</v>
      </c>
      <c r="M10" s="29">
        <v>0.23502400000000001</v>
      </c>
      <c r="N10" s="29">
        <v>9.4497658050648591E-3</v>
      </c>
      <c r="O10" s="14">
        <v>99244916</v>
      </c>
      <c r="P10" s="14">
        <v>140392195</v>
      </c>
      <c r="Q10" s="29">
        <v>-0.29310000000000003</v>
      </c>
      <c r="R10" s="29">
        <v>2.3800000000000002E-2</v>
      </c>
      <c r="S10" s="18">
        <v>32661.248947</v>
      </c>
      <c r="T10" s="18">
        <v>40979.267822000002</v>
      </c>
      <c r="U10" s="29">
        <v>-0.20298099999999999</v>
      </c>
      <c r="V10" s="29">
        <v>9.7806678873404457E-3</v>
      </c>
      <c r="W10" s="14">
        <v>503451</v>
      </c>
      <c r="X10" s="29">
        <v>1.11E-2</v>
      </c>
      <c r="Y10" s="14">
        <v>552407</v>
      </c>
      <c r="Z10" s="29">
        <v>-8.8622999999999993E-2</v>
      </c>
    </row>
    <row r="11" spans="1:26" ht="13.75" customHeight="1" x14ac:dyDescent="0.25">
      <c r="A11" s="35"/>
      <c r="B11" s="9" t="s">
        <v>32</v>
      </c>
      <c r="C11" s="14">
        <v>38991890</v>
      </c>
      <c r="D11" s="14">
        <v>43054144</v>
      </c>
      <c r="E11" s="29">
        <v>-9.4399999999999998E-2</v>
      </c>
      <c r="F11" s="14">
        <v>27559724</v>
      </c>
      <c r="G11" s="29">
        <v>0.4148</v>
      </c>
      <c r="H11" s="29">
        <v>5.4800000000000001E-2</v>
      </c>
      <c r="I11" s="18">
        <v>13539.429292999999</v>
      </c>
      <c r="J11" s="18">
        <v>16227.985982</v>
      </c>
      <c r="K11" s="29">
        <v>-0.16567399999999999</v>
      </c>
      <c r="L11" s="18">
        <v>9957.0060310000008</v>
      </c>
      <c r="M11" s="29">
        <v>0.35978900000000003</v>
      </c>
      <c r="N11" s="29">
        <v>2.5827109276982327E-2</v>
      </c>
      <c r="O11" s="14">
        <v>235527731</v>
      </c>
      <c r="P11" s="14">
        <v>310331740</v>
      </c>
      <c r="Q11" s="29">
        <v>-0.24099999999999999</v>
      </c>
      <c r="R11" s="29">
        <v>5.6500000000000002E-2</v>
      </c>
      <c r="S11" s="18">
        <v>85942.889400999993</v>
      </c>
      <c r="T11" s="18">
        <v>121394.917545</v>
      </c>
      <c r="U11" s="29">
        <v>-0.29203899999999999</v>
      </c>
      <c r="V11" s="29">
        <v>2.5736274196790049E-2</v>
      </c>
      <c r="W11" s="14">
        <v>3213263</v>
      </c>
      <c r="X11" s="29">
        <v>7.0999999999999994E-2</v>
      </c>
      <c r="Y11" s="14">
        <v>2890428</v>
      </c>
      <c r="Z11" s="29">
        <v>0.111691</v>
      </c>
    </row>
    <row r="12" spans="1:26" ht="13.75" customHeight="1" x14ac:dyDescent="0.25">
      <c r="A12" s="35"/>
      <c r="B12" s="9" t="s">
        <v>33</v>
      </c>
      <c r="C12" s="14">
        <v>4730</v>
      </c>
      <c r="D12" s="14">
        <v>4464</v>
      </c>
      <c r="E12" s="29">
        <v>5.96E-2</v>
      </c>
      <c r="F12" s="14">
        <v>5389</v>
      </c>
      <c r="G12" s="29">
        <v>-0.12230000000000001</v>
      </c>
      <c r="H12" s="29">
        <v>0</v>
      </c>
      <c r="I12" s="18">
        <v>1.6909460000000001</v>
      </c>
      <c r="J12" s="18">
        <v>1.8528720000000001</v>
      </c>
      <c r="K12" s="29">
        <v>-8.7391999999999997E-2</v>
      </c>
      <c r="L12" s="18">
        <v>2.0747589999999998</v>
      </c>
      <c r="M12" s="29">
        <v>-0.18499199999999999</v>
      </c>
      <c r="N12" s="29">
        <v>3.2255604116234859E-6</v>
      </c>
      <c r="O12" s="14">
        <v>42747</v>
      </c>
      <c r="P12" s="14">
        <v>12296</v>
      </c>
      <c r="Q12" s="29">
        <v>2.4765000000000001</v>
      </c>
      <c r="R12" s="29">
        <v>0</v>
      </c>
      <c r="S12" s="18">
        <v>16.845970000000001</v>
      </c>
      <c r="T12" s="18">
        <v>5.3289210000000002</v>
      </c>
      <c r="U12" s="29">
        <v>2.161235</v>
      </c>
      <c r="V12" s="29">
        <v>5.0446582149221372E-6</v>
      </c>
      <c r="W12" s="14">
        <v>588</v>
      </c>
      <c r="X12" s="29">
        <v>0</v>
      </c>
      <c r="Y12" s="14">
        <v>864</v>
      </c>
      <c r="Z12" s="29">
        <v>-0.31944400000000001</v>
      </c>
    </row>
    <row r="13" spans="1:26" ht="13.75" customHeight="1" x14ac:dyDescent="0.25">
      <c r="A13" s="35"/>
      <c r="B13" s="9" t="s">
        <v>34</v>
      </c>
      <c r="C13" s="14">
        <v>39899769</v>
      </c>
      <c r="D13" s="14">
        <v>20284643</v>
      </c>
      <c r="E13" s="29">
        <v>0.96699999999999997</v>
      </c>
      <c r="F13" s="14">
        <v>37556042</v>
      </c>
      <c r="G13" s="29">
        <v>6.2399999999999997E-2</v>
      </c>
      <c r="H13" s="29">
        <v>5.6099999999999997E-2</v>
      </c>
      <c r="I13" s="18">
        <v>46898.925126000002</v>
      </c>
      <c r="J13" s="18">
        <v>17490.385071000001</v>
      </c>
      <c r="K13" s="29">
        <v>1.6814119999999999</v>
      </c>
      <c r="L13" s="18">
        <v>44379.535167000002</v>
      </c>
      <c r="M13" s="29">
        <v>5.6769E-2</v>
      </c>
      <c r="N13" s="29">
        <v>8.9461943926133422E-2</v>
      </c>
      <c r="O13" s="14">
        <v>204972819</v>
      </c>
      <c r="P13" s="14">
        <v>143179883</v>
      </c>
      <c r="Q13" s="29">
        <v>0.43159999999999998</v>
      </c>
      <c r="R13" s="29">
        <v>4.9099999999999998E-2</v>
      </c>
      <c r="S13" s="18">
        <v>227731.723256</v>
      </c>
      <c r="T13" s="18">
        <v>115828.247688</v>
      </c>
      <c r="U13" s="29">
        <v>0.96611599999999997</v>
      </c>
      <c r="V13" s="29">
        <v>6.8196055704821693E-2</v>
      </c>
      <c r="W13" s="14">
        <v>842244</v>
      </c>
      <c r="X13" s="29">
        <v>1.8599999999999998E-2</v>
      </c>
      <c r="Y13" s="14">
        <v>927810</v>
      </c>
      <c r="Z13" s="29">
        <v>-9.2224E-2</v>
      </c>
    </row>
    <row r="14" spans="1:26" ht="13.75" customHeight="1" x14ac:dyDescent="0.25">
      <c r="A14" s="35"/>
      <c r="B14" s="9" t="s">
        <v>35</v>
      </c>
      <c r="C14" s="14">
        <v>4947784</v>
      </c>
      <c r="D14" s="14">
        <v>7926172</v>
      </c>
      <c r="E14" s="29">
        <v>-0.37580000000000002</v>
      </c>
      <c r="F14" s="14">
        <v>3952224</v>
      </c>
      <c r="G14" s="29">
        <v>0.25190000000000001</v>
      </c>
      <c r="H14" s="29">
        <v>7.0000000000000001E-3</v>
      </c>
      <c r="I14" s="18">
        <v>1786.7563009999999</v>
      </c>
      <c r="J14" s="18">
        <v>2921.0555100000001</v>
      </c>
      <c r="K14" s="29">
        <v>-0.388318</v>
      </c>
      <c r="L14" s="18">
        <v>1413.137898</v>
      </c>
      <c r="M14" s="29">
        <v>0.26438899999999999</v>
      </c>
      <c r="N14" s="29">
        <v>3.4083231455791117E-3</v>
      </c>
      <c r="O14" s="14">
        <v>25519159</v>
      </c>
      <c r="P14" s="14">
        <v>69432410</v>
      </c>
      <c r="Q14" s="29">
        <v>-0.63249999999999995</v>
      </c>
      <c r="R14" s="29">
        <v>6.1000000000000004E-3</v>
      </c>
      <c r="S14" s="18">
        <v>9362.6813000000002</v>
      </c>
      <c r="T14" s="18">
        <v>25881.517345</v>
      </c>
      <c r="U14" s="29">
        <v>-0.63824800000000004</v>
      </c>
      <c r="V14" s="29">
        <v>2.8037285554790179E-3</v>
      </c>
      <c r="W14" s="14">
        <v>383299</v>
      </c>
      <c r="X14" s="29">
        <v>8.5000000000000006E-3</v>
      </c>
      <c r="Y14" s="14">
        <v>380647</v>
      </c>
      <c r="Z14" s="29">
        <v>6.9670000000000001E-3</v>
      </c>
    </row>
    <row r="15" spans="1:26" ht="13.75" customHeight="1" x14ac:dyDescent="0.25">
      <c r="A15" s="35"/>
      <c r="B15" s="9" t="s">
        <v>36</v>
      </c>
      <c r="C15" s="14">
        <v>11909110</v>
      </c>
      <c r="D15" s="14">
        <v>14688746</v>
      </c>
      <c r="E15" s="29">
        <v>-0.18920000000000001</v>
      </c>
      <c r="F15" s="14">
        <v>8262019</v>
      </c>
      <c r="G15" s="29">
        <v>0.44140000000000001</v>
      </c>
      <c r="H15" s="29">
        <v>1.67E-2</v>
      </c>
      <c r="I15" s="18">
        <v>4346.0965399999995</v>
      </c>
      <c r="J15" s="18">
        <v>5763.4909809999999</v>
      </c>
      <c r="K15" s="29">
        <v>-0.24592600000000001</v>
      </c>
      <c r="L15" s="18">
        <v>3123.4931879999999</v>
      </c>
      <c r="M15" s="29">
        <v>0.39142199999999999</v>
      </c>
      <c r="N15" s="29">
        <v>8.2903871232539693E-3</v>
      </c>
      <c r="O15" s="14">
        <v>68664937</v>
      </c>
      <c r="P15" s="14">
        <v>79270364</v>
      </c>
      <c r="Q15" s="29">
        <v>-0.1338</v>
      </c>
      <c r="R15" s="29">
        <v>1.6500000000000001E-2</v>
      </c>
      <c r="S15" s="18">
        <v>26162.348432999999</v>
      </c>
      <c r="T15" s="18">
        <v>31521.93478</v>
      </c>
      <c r="U15" s="29">
        <v>-0.17002700000000001</v>
      </c>
      <c r="V15" s="29">
        <v>7.834521012692575E-3</v>
      </c>
      <c r="W15" s="14">
        <v>1702567</v>
      </c>
      <c r="X15" s="29">
        <v>3.7600000000000001E-2</v>
      </c>
      <c r="Y15" s="14">
        <v>1403701</v>
      </c>
      <c r="Z15" s="29">
        <v>0.21291299999999999</v>
      </c>
    </row>
    <row r="16" spans="1:26" ht="13.75" customHeight="1" thickBot="1" x14ac:dyDescent="0.3">
      <c r="A16" s="35"/>
      <c r="B16" s="9" t="s">
        <v>37</v>
      </c>
      <c r="C16" s="14">
        <v>4866130</v>
      </c>
      <c r="D16" s="14">
        <v>5493505</v>
      </c>
      <c r="E16" s="29">
        <v>-0.1142</v>
      </c>
      <c r="F16" s="14">
        <v>4951570</v>
      </c>
      <c r="G16" s="29">
        <v>-1.7299999999999999E-2</v>
      </c>
      <c r="H16" s="29">
        <v>6.7999999999999996E-3</v>
      </c>
      <c r="I16" s="18">
        <v>6466.2913470000003</v>
      </c>
      <c r="J16" s="18">
        <v>9110.2527730000002</v>
      </c>
      <c r="K16" s="29">
        <v>-0.29021799999999998</v>
      </c>
      <c r="L16" s="18">
        <v>6872.5844719999996</v>
      </c>
      <c r="M16" s="29">
        <v>-5.9117999999999997E-2</v>
      </c>
      <c r="N16" s="29">
        <v>1.2334760175018425E-2</v>
      </c>
      <c r="O16" s="14">
        <v>42933895</v>
      </c>
      <c r="P16" s="14">
        <v>34598619</v>
      </c>
      <c r="Q16" s="29">
        <v>0.2409</v>
      </c>
      <c r="R16" s="29">
        <v>1.03E-2</v>
      </c>
      <c r="S16" s="18">
        <v>59097.569263999998</v>
      </c>
      <c r="T16" s="18">
        <v>61639.347707000001</v>
      </c>
      <c r="U16" s="29">
        <v>-4.1236000000000002E-2</v>
      </c>
      <c r="V16" s="29">
        <v>1.7697231935564859E-2</v>
      </c>
      <c r="W16" s="14">
        <v>186597</v>
      </c>
      <c r="X16" s="29">
        <v>4.1000000000000003E-3</v>
      </c>
      <c r="Y16" s="14">
        <v>178523</v>
      </c>
      <c r="Z16" s="29">
        <v>4.5227000000000003E-2</v>
      </c>
    </row>
    <row r="17" spans="1:26" ht="13.75" customHeight="1" x14ac:dyDescent="0.25">
      <c r="A17" s="35"/>
      <c r="B17" s="9" t="s">
        <v>38</v>
      </c>
      <c r="C17" s="14">
        <v>4210521</v>
      </c>
      <c r="D17" s="14">
        <v>3884323</v>
      </c>
      <c r="E17" s="29">
        <v>8.4000000000000005E-2</v>
      </c>
      <c r="F17" s="14">
        <v>2786939</v>
      </c>
      <c r="G17" s="29">
        <v>0.51080000000000003</v>
      </c>
      <c r="H17" s="29">
        <v>5.8999999999999999E-3</v>
      </c>
      <c r="I17" s="18">
        <v>11115.121041</v>
      </c>
      <c r="J17" s="18">
        <v>9018.3066839999992</v>
      </c>
      <c r="K17" s="29">
        <v>0.23250599999999999</v>
      </c>
      <c r="L17" s="18">
        <v>7503.2830100000001</v>
      </c>
      <c r="M17" s="29">
        <v>0.48136800000000002</v>
      </c>
      <c r="N17" s="29">
        <v>2.120262527617844E-2</v>
      </c>
      <c r="O17" s="14">
        <v>20602408</v>
      </c>
      <c r="P17" s="14">
        <v>26402215</v>
      </c>
      <c r="Q17" s="29">
        <v>-0.21970000000000001</v>
      </c>
      <c r="R17" s="29">
        <v>4.8999999999999998E-3</v>
      </c>
      <c r="S17" s="18">
        <v>52324.072754000001</v>
      </c>
      <c r="T17" s="18">
        <v>55691.68881</v>
      </c>
      <c r="U17" s="29">
        <v>-6.0469000000000002E-2</v>
      </c>
      <c r="V17" s="29">
        <v>1.5668855130137931E-2</v>
      </c>
      <c r="W17" s="14">
        <v>84067</v>
      </c>
      <c r="X17" s="29">
        <v>1.9E-3</v>
      </c>
      <c r="Y17" s="14">
        <v>70923</v>
      </c>
      <c r="Z17" s="29">
        <v>0.18532799999999999</v>
      </c>
    </row>
    <row r="18" spans="1:26" ht="13.75" customHeight="1" x14ac:dyDescent="0.25">
      <c r="A18" s="35"/>
      <c r="B18" s="9" t="s">
        <v>39</v>
      </c>
      <c r="C18" s="14">
        <v>7657001</v>
      </c>
      <c r="D18" s="14">
        <v>15148860</v>
      </c>
      <c r="E18" s="29">
        <v>-0.4945</v>
      </c>
      <c r="F18" s="14">
        <v>6419221</v>
      </c>
      <c r="G18" s="29">
        <v>0.1928</v>
      </c>
      <c r="H18" s="29">
        <v>1.0800000000000001E-2</v>
      </c>
      <c r="I18" s="18">
        <v>4415.0355939999999</v>
      </c>
      <c r="J18" s="18">
        <v>8129.5208679999996</v>
      </c>
      <c r="K18" s="29">
        <v>-0.45691300000000001</v>
      </c>
      <c r="L18" s="18">
        <v>3854.5004410000001</v>
      </c>
      <c r="M18" s="29">
        <v>0.145424</v>
      </c>
      <c r="N18" s="29">
        <v>8.4218916676907368E-3</v>
      </c>
      <c r="O18" s="14">
        <v>52194190</v>
      </c>
      <c r="P18" s="14">
        <v>58484724</v>
      </c>
      <c r="Q18" s="29">
        <v>-0.1076</v>
      </c>
      <c r="R18" s="29">
        <v>1.2500000000000001E-2</v>
      </c>
      <c r="S18" s="18">
        <v>31256.587989</v>
      </c>
      <c r="T18" s="18">
        <v>32302.871016000001</v>
      </c>
      <c r="U18" s="29">
        <v>-3.2390000000000002E-2</v>
      </c>
      <c r="V18" s="29">
        <v>9.3600311154029975E-3</v>
      </c>
      <c r="W18" s="14">
        <v>329307</v>
      </c>
      <c r="X18" s="29">
        <v>7.3000000000000001E-3</v>
      </c>
      <c r="Y18" s="14">
        <v>306954</v>
      </c>
      <c r="Z18" s="29">
        <v>7.2821999999999998E-2</v>
      </c>
    </row>
    <row r="19" spans="1:26" ht="13.75" customHeight="1" x14ac:dyDescent="0.25">
      <c r="A19" s="35"/>
      <c r="B19" s="9" t="s">
        <v>40</v>
      </c>
      <c r="C19" s="14">
        <v>4843592</v>
      </c>
      <c r="D19" s="14">
        <v>3669361</v>
      </c>
      <c r="E19" s="29">
        <v>0.32</v>
      </c>
      <c r="F19" s="14">
        <v>3762354</v>
      </c>
      <c r="G19" s="29">
        <v>0.28739999999999999</v>
      </c>
      <c r="H19" s="29">
        <v>6.7999999999999996E-3</v>
      </c>
      <c r="I19" s="18">
        <v>3389.6981089999999</v>
      </c>
      <c r="J19" s="18">
        <v>2765.5785940000001</v>
      </c>
      <c r="K19" s="29">
        <v>0.22567400000000001</v>
      </c>
      <c r="L19" s="18">
        <v>2646.490851</v>
      </c>
      <c r="M19" s="29">
        <v>0.28082699999999999</v>
      </c>
      <c r="N19" s="29">
        <v>6.466011349709211E-3</v>
      </c>
      <c r="O19" s="14">
        <v>35948978</v>
      </c>
      <c r="P19" s="14">
        <v>21584495</v>
      </c>
      <c r="Q19" s="29">
        <v>0.66549999999999998</v>
      </c>
      <c r="R19" s="29">
        <v>8.6E-3</v>
      </c>
      <c r="S19" s="18">
        <v>25179.266319999999</v>
      </c>
      <c r="T19" s="18">
        <v>16706.694864000001</v>
      </c>
      <c r="U19" s="29">
        <v>0.50713600000000003</v>
      </c>
      <c r="V19" s="29">
        <v>7.5401293417298185E-3</v>
      </c>
      <c r="W19" s="14">
        <v>257932</v>
      </c>
      <c r="X19" s="29">
        <v>5.7000000000000002E-3</v>
      </c>
      <c r="Y19" s="14">
        <v>217175</v>
      </c>
      <c r="Z19" s="29">
        <v>0.187669</v>
      </c>
    </row>
    <row r="20" spans="1:26" ht="13.75" customHeight="1" x14ac:dyDescent="0.25">
      <c r="A20" s="35"/>
      <c r="B20" s="9" t="s">
        <v>41</v>
      </c>
      <c r="C20" s="14">
        <v>6552409</v>
      </c>
      <c r="D20" s="14">
        <v>1991064</v>
      </c>
      <c r="E20" s="29">
        <v>2.2909000000000002</v>
      </c>
      <c r="F20" s="14">
        <v>5391715</v>
      </c>
      <c r="G20" s="29">
        <v>0.21529999999999999</v>
      </c>
      <c r="H20" s="29">
        <v>9.1999999999999998E-3</v>
      </c>
      <c r="I20" s="18">
        <v>4868.4668629999996</v>
      </c>
      <c r="J20" s="18">
        <v>1127.7063089999999</v>
      </c>
      <c r="K20" s="29">
        <v>3.3171409999999999</v>
      </c>
      <c r="L20" s="18">
        <v>4108.7427530000004</v>
      </c>
      <c r="M20" s="29">
        <v>0.18490400000000001</v>
      </c>
      <c r="N20" s="29">
        <v>9.2868335112969783E-3</v>
      </c>
      <c r="O20" s="14">
        <v>31375100</v>
      </c>
      <c r="P20" s="14">
        <v>2884517</v>
      </c>
      <c r="Q20" s="29">
        <v>9.8771000000000004</v>
      </c>
      <c r="R20" s="29">
        <v>7.4999999999999997E-3</v>
      </c>
      <c r="S20" s="18">
        <v>23103.064010999999</v>
      </c>
      <c r="T20" s="18">
        <v>1622.9517289999999</v>
      </c>
      <c r="U20" s="29">
        <v>13.235213</v>
      </c>
      <c r="V20" s="29">
        <v>6.9183942303686352E-3</v>
      </c>
      <c r="W20" s="14">
        <v>179289</v>
      </c>
      <c r="X20" s="29">
        <v>4.0000000000000001E-3</v>
      </c>
      <c r="Y20" s="14">
        <v>132276</v>
      </c>
      <c r="Z20" s="29">
        <v>0.35541600000000001</v>
      </c>
    </row>
    <row r="21" spans="1:26" ht="13.75" customHeight="1" x14ac:dyDescent="0.25">
      <c r="A21" s="35"/>
      <c r="B21" s="9" t="s">
        <v>42</v>
      </c>
      <c r="C21" s="14">
        <v>2649959</v>
      </c>
      <c r="D21" s="14">
        <v>201696</v>
      </c>
      <c r="E21" s="29">
        <v>12.138400000000001</v>
      </c>
      <c r="F21" s="14">
        <v>7039657</v>
      </c>
      <c r="G21" s="29">
        <v>-0.62360000000000004</v>
      </c>
      <c r="H21" s="29">
        <v>3.7000000000000002E-3</v>
      </c>
      <c r="I21" s="18">
        <v>1951.491906</v>
      </c>
      <c r="J21" s="18">
        <v>109.344245</v>
      </c>
      <c r="K21" s="29">
        <v>16.84723</v>
      </c>
      <c r="L21" s="18">
        <v>5436.8739450000003</v>
      </c>
      <c r="M21" s="29">
        <v>-0.64106399999999997</v>
      </c>
      <c r="N21" s="29">
        <v>3.7225641951885279E-3</v>
      </c>
      <c r="O21" s="14">
        <v>13326165</v>
      </c>
      <c r="P21" s="14">
        <v>201696</v>
      </c>
      <c r="Q21" s="29">
        <v>65.070499999999996</v>
      </c>
      <c r="R21" s="29">
        <v>3.2000000000000002E-3</v>
      </c>
      <c r="S21" s="18">
        <v>9803.6702129999994</v>
      </c>
      <c r="T21" s="18">
        <v>109.344245</v>
      </c>
      <c r="U21" s="29">
        <v>88.658766999999997</v>
      </c>
      <c r="V21" s="29">
        <v>2.9357861539821037E-3</v>
      </c>
      <c r="W21" s="14">
        <v>55033</v>
      </c>
      <c r="X21" s="29">
        <v>1.1999999999999999E-3</v>
      </c>
      <c r="Y21" s="14">
        <v>61429</v>
      </c>
      <c r="Z21" s="29">
        <v>-0.10412</v>
      </c>
    </row>
    <row r="22" spans="1:26" ht="13.75" customHeight="1" x14ac:dyDescent="0.25">
      <c r="A22" s="35"/>
      <c r="B22" s="9" t="s">
        <v>43</v>
      </c>
      <c r="C22" s="14">
        <v>2544466</v>
      </c>
      <c r="D22" s="14">
        <v>1757613</v>
      </c>
      <c r="E22" s="29">
        <v>0.44769999999999999</v>
      </c>
      <c r="F22" s="14">
        <v>2225996</v>
      </c>
      <c r="G22" s="29">
        <v>0.1431</v>
      </c>
      <c r="H22" s="29">
        <v>3.5999999999999999E-3</v>
      </c>
      <c r="I22" s="18">
        <v>59.351292999999998</v>
      </c>
      <c r="J22" s="18">
        <v>29.754892000000002</v>
      </c>
      <c r="K22" s="29">
        <v>0.99467300000000003</v>
      </c>
      <c r="L22" s="18">
        <v>52.235073999999997</v>
      </c>
      <c r="M22" s="29">
        <v>0.13623399999999999</v>
      </c>
      <c r="N22" s="29">
        <v>1.1321543152736167E-4</v>
      </c>
      <c r="O22" s="14">
        <v>13552285</v>
      </c>
      <c r="P22" s="14">
        <v>11450368</v>
      </c>
      <c r="Q22" s="29">
        <v>0.18360000000000001</v>
      </c>
      <c r="R22" s="29">
        <v>3.2000000000000002E-3</v>
      </c>
      <c r="S22" s="18">
        <v>353.93176799999998</v>
      </c>
      <c r="T22" s="18">
        <v>221.73375100000001</v>
      </c>
      <c r="U22" s="29">
        <v>0.59620200000000001</v>
      </c>
      <c r="V22" s="29">
        <v>1.0598765170323322E-4</v>
      </c>
      <c r="W22" s="14">
        <v>93322</v>
      </c>
      <c r="X22" s="29">
        <v>2.0999999999999999E-3</v>
      </c>
      <c r="Y22" s="14">
        <v>88823</v>
      </c>
      <c r="Z22" s="29">
        <v>5.0651000000000002E-2</v>
      </c>
    </row>
    <row r="23" spans="1:26" ht="13.75" customHeight="1" x14ac:dyDescent="0.25">
      <c r="A23" s="35"/>
      <c r="B23" s="9" t="s">
        <v>44</v>
      </c>
      <c r="C23" s="14">
        <v>1259544</v>
      </c>
      <c r="D23" s="14">
        <v>1630569</v>
      </c>
      <c r="E23" s="29">
        <v>-0.22750000000000001</v>
      </c>
      <c r="F23" s="14">
        <v>1420945</v>
      </c>
      <c r="G23" s="29">
        <v>-0.11360000000000001</v>
      </c>
      <c r="H23" s="29">
        <v>1.8E-3</v>
      </c>
      <c r="I23" s="18">
        <v>17.696852</v>
      </c>
      <c r="J23" s="18">
        <v>23.065138999999999</v>
      </c>
      <c r="K23" s="29">
        <v>-0.23274500000000001</v>
      </c>
      <c r="L23" s="18">
        <v>37.376849999999997</v>
      </c>
      <c r="M23" s="29">
        <v>-0.52652900000000002</v>
      </c>
      <c r="N23" s="29">
        <v>3.3757592035203911E-5</v>
      </c>
      <c r="O23" s="14">
        <v>7803552</v>
      </c>
      <c r="P23" s="14">
        <v>6242221</v>
      </c>
      <c r="Q23" s="29">
        <v>0.25009999999999999</v>
      </c>
      <c r="R23" s="29">
        <v>1.9E-3</v>
      </c>
      <c r="S23" s="18">
        <v>162.930004</v>
      </c>
      <c r="T23" s="18">
        <v>100.848107</v>
      </c>
      <c r="U23" s="29">
        <v>0.61559799999999998</v>
      </c>
      <c r="V23" s="29">
        <v>4.8790671189364374E-5</v>
      </c>
      <c r="W23" s="14">
        <v>87421</v>
      </c>
      <c r="X23" s="29">
        <v>1.9E-3</v>
      </c>
      <c r="Y23" s="14">
        <v>100400</v>
      </c>
      <c r="Z23" s="29">
        <v>-0.129273</v>
      </c>
    </row>
    <row r="24" spans="1:26" ht="13.75" customHeight="1" x14ac:dyDescent="0.25">
      <c r="A24" s="35"/>
      <c r="B24" s="9" t="s">
        <v>45</v>
      </c>
      <c r="C24" s="14">
        <v>2208363</v>
      </c>
      <c r="D24" s="14">
        <v>741935</v>
      </c>
      <c r="E24" s="29">
        <v>1.9764999999999999</v>
      </c>
      <c r="F24" s="14">
        <v>1158353</v>
      </c>
      <c r="G24" s="29">
        <v>0.90649999999999997</v>
      </c>
      <c r="H24" s="29">
        <v>3.0999999999999999E-3</v>
      </c>
      <c r="I24" s="18">
        <v>69.458913999999993</v>
      </c>
      <c r="J24" s="18">
        <v>22.509827999999999</v>
      </c>
      <c r="K24" s="29">
        <v>2.085715</v>
      </c>
      <c r="L24" s="18">
        <v>45.797786000000002</v>
      </c>
      <c r="M24" s="29">
        <v>0.51664299999999996</v>
      </c>
      <c r="N24" s="29">
        <v>1.3249620226356152E-4</v>
      </c>
      <c r="O24" s="14">
        <v>8917646</v>
      </c>
      <c r="P24" s="14">
        <v>4800928</v>
      </c>
      <c r="Q24" s="29">
        <v>0.85750000000000004</v>
      </c>
      <c r="R24" s="29">
        <v>2.0999999999999999E-3</v>
      </c>
      <c r="S24" s="18">
        <v>358.09876000000003</v>
      </c>
      <c r="T24" s="18">
        <v>164.910338</v>
      </c>
      <c r="U24" s="29">
        <v>1.171476</v>
      </c>
      <c r="V24" s="29">
        <v>1.0723549023222947E-4</v>
      </c>
      <c r="W24" s="14">
        <v>73824</v>
      </c>
      <c r="X24" s="29">
        <v>1.6000000000000001E-3</v>
      </c>
      <c r="Y24" s="14">
        <v>113076</v>
      </c>
      <c r="Z24" s="29">
        <v>-0.34712900000000002</v>
      </c>
    </row>
    <row r="25" spans="1:26" ht="13.75" customHeight="1" x14ac:dyDescent="0.25">
      <c r="A25" s="35"/>
      <c r="B25" s="9" t="s">
        <v>46</v>
      </c>
      <c r="C25" s="14">
        <v>1508919</v>
      </c>
      <c r="D25" s="14">
        <v>2303862</v>
      </c>
      <c r="E25" s="29">
        <v>-0.34499999999999997</v>
      </c>
      <c r="F25" s="14">
        <v>1488793</v>
      </c>
      <c r="G25" s="29">
        <v>1.35E-2</v>
      </c>
      <c r="H25" s="29">
        <v>2.0999999999999999E-3</v>
      </c>
      <c r="I25" s="18">
        <v>7.7893939999999997</v>
      </c>
      <c r="J25" s="18">
        <v>11.555992</v>
      </c>
      <c r="K25" s="29">
        <v>-0.32594299999999998</v>
      </c>
      <c r="L25" s="18">
        <v>8.8280440000000002</v>
      </c>
      <c r="M25" s="29">
        <v>-0.11765299999999999</v>
      </c>
      <c r="N25" s="29">
        <v>1.4858641799878593E-5</v>
      </c>
      <c r="O25" s="14">
        <v>11791971</v>
      </c>
      <c r="P25" s="14">
        <v>12671123</v>
      </c>
      <c r="Q25" s="29">
        <v>-6.9400000000000003E-2</v>
      </c>
      <c r="R25" s="29">
        <v>2.8E-3</v>
      </c>
      <c r="S25" s="18">
        <v>72.649816000000001</v>
      </c>
      <c r="T25" s="18">
        <v>74.896832000000003</v>
      </c>
      <c r="U25" s="29">
        <v>-3.0001E-2</v>
      </c>
      <c r="V25" s="29">
        <v>2.1755558812996918E-5</v>
      </c>
      <c r="W25" s="14">
        <v>58132</v>
      </c>
      <c r="X25" s="29">
        <v>1.2999999999999999E-3</v>
      </c>
      <c r="Y25" s="14">
        <v>58055</v>
      </c>
      <c r="Z25" s="29">
        <v>1.3259999999999999E-3</v>
      </c>
    </row>
    <row r="26" spans="1:26" ht="13.75" customHeight="1" x14ac:dyDescent="0.25">
      <c r="A26" s="35"/>
      <c r="B26" s="9" t="s">
        <v>47</v>
      </c>
      <c r="C26" s="14">
        <v>1847643</v>
      </c>
      <c r="D26" s="14">
        <v>2041548</v>
      </c>
      <c r="E26" s="29">
        <v>-9.5000000000000001E-2</v>
      </c>
      <c r="F26" s="14">
        <v>1547164</v>
      </c>
      <c r="G26" s="29">
        <v>0.19420000000000001</v>
      </c>
      <c r="H26" s="29">
        <v>2.5999999999999999E-3</v>
      </c>
      <c r="I26" s="18">
        <v>14.124781</v>
      </c>
      <c r="J26" s="18">
        <v>14.947476</v>
      </c>
      <c r="K26" s="29">
        <v>-5.5038999999999998E-2</v>
      </c>
      <c r="L26" s="18">
        <v>13.148840999999999</v>
      </c>
      <c r="M26" s="29">
        <v>7.4222999999999997E-2</v>
      </c>
      <c r="N26" s="29">
        <v>2.6943695668845483E-5</v>
      </c>
      <c r="O26" s="14">
        <v>9218314</v>
      </c>
      <c r="P26" s="14">
        <v>10556471</v>
      </c>
      <c r="Q26" s="29">
        <v>-0.1268</v>
      </c>
      <c r="R26" s="29">
        <v>2.2000000000000001E-3</v>
      </c>
      <c r="S26" s="18">
        <v>76.431653999999995</v>
      </c>
      <c r="T26" s="18">
        <v>85.825278999999995</v>
      </c>
      <c r="U26" s="29">
        <v>-0.10945100000000001</v>
      </c>
      <c r="V26" s="29">
        <v>2.2888059947345646E-5</v>
      </c>
      <c r="W26" s="14">
        <v>42642</v>
      </c>
      <c r="X26" s="29">
        <v>8.9999999999999998E-4</v>
      </c>
      <c r="Y26" s="14">
        <v>46959</v>
      </c>
      <c r="Z26" s="29">
        <v>-9.1930999999999999E-2</v>
      </c>
    </row>
    <row r="27" spans="1:26" ht="13.75" customHeight="1" x14ac:dyDescent="0.25">
      <c r="A27" s="35"/>
      <c r="B27" s="9" t="s">
        <v>48</v>
      </c>
      <c r="C27" s="14">
        <v>10903764</v>
      </c>
      <c r="D27" s="14">
        <v>2263482</v>
      </c>
      <c r="E27" s="29">
        <v>3.8172999999999999</v>
      </c>
      <c r="F27" s="14">
        <v>6731072</v>
      </c>
      <c r="G27" s="29">
        <v>0.61990000000000001</v>
      </c>
      <c r="H27" s="29">
        <v>1.5299999999999999E-2</v>
      </c>
      <c r="I27" s="18">
        <v>120.801965</v>
      </c>
      <c r="J27" s="18">
        <v>17.671619</v>
      </c>
      <c r="K27" s="29">
        <v>5.8359310000000004</v>
      </c>
      <c r="L27" s="18">
        <v>88.209140000000005</v>
      </c>
      <c r="M27" s="29">
        <v>0.36949500000000002</v>
      </c>
      <c r="N27" s="29">
        <v>2.3043552895853913E-4</v>
      </c>
      <c r="O27" s="14">
        <v>39320743</v>
      </c>
      <c r="P27" s="14">
        <v>13872740</v>
      </c>
      <c r="Q27" s="29">
        <v>1.8344</v>
      </c>
      <c r="R27" s="29">
        <v>9.4000000000000004E-3</v>
      </c>
      <c r="S27" s="18">
        <v>490.65295900000001</v>
      </c>
      <c r="T27" s="18">
        <v>110.719114</v>
      </c>
      <c r="U27" s="29">
        <v>3.431511</v>
      </c>
      <c r="V27" s="29">
        <v>1.4692988769985963E-4</v>
      </c>
      <c r="W27" s="14">
        <v>247040</v>
      </c>
      <c r="X27" s="29">
        <v>5.4999999999999997E-3</v>
      </c>
      <c r="Y27" s="14">
        <v>286719</v>
      </c>
      <c r="Z27" s="29">
        <v>-0.13839000000000001</v>
      </c>
    </row>
    <row r="28" spans="1:26" ht="13.75" customHeight="1" x14ac:dyDescent="0.25">
      <c r="A28" s="35"/>
      <c r="B28" s="9" t="s">
        <v>49</v>
      </c>
      <c r="C28" s="14">
        <v>3171278</v>
      </c>
      <c r="D28" s="14">
        <v>5063589</v>
      </c>
      <c r="E28" s="29">
        <v>-0.37369999999999998</v>
      </c>
      <c r="F28" s="14">
        <v>2113991</v>
      </c>
      <c r="G28" s="29">
        <v>0.50009999999999999</v>
      </c>
      <c r="H28" s="29">
        <v>4.4999999999999997E-3</v>
      </c>
      <c r="I28" s="18">
        <v>12.352326</v>
      </c>
      <c r="J28" s="18">
        <v>19.474253000000001</v>
      </c>
      <c r="K28" s="29">
        <v>-0.36570999999999998</v>
      </c>
      <c r="L28" s="18">
        <v>8.6271749999999994</v>
      </c>
      <c r="M28" s="29">
        <v>0.43179299999999998</v>
      </c>
      <c r="N28" s="29">
        <v>2.3562652939282204E-5</v>
      </c>
      <c r="O28" s="14">
        <v>21673010</v>
      </c>
      <c r="P28" s="14">
        <v>30958975</v>
      </c>
      <c r="Q28" s="29">
        <v>-0.2999</v>
      </c>
      <c r="R28" s="29">
        <v>5.1999999999999998E-3</v>
      </c>
      <c r="S28" s="18">
        <v>83.793948999999998</v>
      </c>
      <c r="T28" s="18">
        <v>139.29222100000001</v>
      </c>
      <c r="U28" s="29">
        <v>-0.39843099999999998</v>
      </c>
      <c r="V28" s="29">
        <v>2.5092757091673353E-5</v>
      </c>
      <c r="W28" s="14">
        <v>654898</v>
      </c>
      <c r="X28" s="29">
        <v>1.4500000000000001E-2</v>
      </c>
      <c r="Y28" s="14">
        <v>538485</v>
      </c>
      <c r="Z28" s="29">
        <v>0.21618599999999999</v>
      </c>
    </row>
    <row r="29" spans="1:26" ht="13.75" customHeight="1" x14ac:dyDescent="0.25">
      <c r="A29" s="35"/>
      <c r="B29" s="9" t="s">
        <v>50</v>
      </c>
      <c r="C29" s="14">
        <v>1216808</v>
      </c>
      <c r="D29" s="14">
        <v>7405</v>
      </c>
      <c r="E29" s="29">
        <v>163.32249999999999</v>
      </c>
      <c r="F29" s="14">
        <v>2773450</v>
      </c>
      <c r="G29" s="29">
        <v>-0.56130000000000002</v>
      </c>
      <c r="H29" s="29">
        <v>1.6999999999999999E-3</v>
      </c>
      <c r="I29" s="18">
        <v>5.203665</v>
      </c>
      <c r="J29" s="18">
        <v>0.106475</v>
      </c>
      <c r="K29" s="29">
        <v>47.872177000000001</v>
      </c>
      <c r="L29" s="18">
        <v>18.933313999999999</v>
      </c>
      <c r="M29" s="29">
        <v>-0.72515799999999997</v>
      </c>
      <c r="N29" s="29">
        <v>9.9262399978182187E-6</v>
      </c>
      <c r="O29" s="14">
        <v>6184062</v>
      </c>
      <c r="P29" s="14">
        <v>7405</v>
      </c>
      <c r="Q29" s="29">
        <v>834.11980000000005</v>
      </c>
      <c r="R29" s="29">
        <v>1.5E-3</v>
      </c>
      <c r="S29" s="18">
        <v>34.452207999999999</v>
      </c>
      <c r="T29" s="18">
        <v>0.106475</v>
      </c>
      <c r="U29" s="29">
        <v>322.57086600000002</v>
      </c>
      <c r="V29" s="29">
        <v>1.0316984662171792E-5</v>
      </c>
      <c r="W29" s="14">
        <v>24772</v>
      </c>
      <c r="X29" s="29">
        <v>5.0000000000000001E-4</v>
      </c>
      <c r="Y29" s="14">
        <v>34661</v>
      </c>
      <c r="Z29" s="29">
        <v>-0.285306</v>
      </c>
    </row>
    <row r="30" spans="1:26" ht="13.75" customHeight="1" x14ac:dyDescent="0.25">
      <c r="A30" s="11"/>
      <c r="B30" s="13" t="s">
        <v>154</v>
      </c>
      <c r="C30" s="15">
        <v>202359425</v>
      </c>
      <c r="D30" s="15">
        <v>177634654</v>
      </c>
      <c r="E30" s="30">
        <v>0.13919999999999999</v>
      </c>
      <c r="F30" s="15">
        <v>174029044</v>
      </c>
      <c r="G30" s="30">
        <v>0.1628</v>
      </c>
      <c r="H30" s="30">
        <v>0.28460000000000002</v>
      </c>
      <c r="I30" s="19">
        <v>191557.172747</v>
      </c>
      <c r="J30" s="19">
        <v>134784.632877</v>
      </c>
      <c r="K30" s="30">
        <v>0.421209</v>
      </c>
      <c r="L30" s="19">
        <v>169329.08644000001</v>
      </c>
      <c r="M30" s="30">
        <v>0.131272</v>
      </c>
      <c r="N30" s="30">
        <v>0.36540447357588268</v>
      </c>
      <c r="O30" s="15">
        <v>1175498157</v>
      </c>
      <c r="P30" s="15">
        <v>1166993324</v>
      </c>
      <c r="Q30" s="30">
        <v>7.3000000000000001E-3</v>
      </c>
      <c r="R30" s="30">
        <v>0.28179999999999999</v>
      </c>
      <c r="S30" s="19">
        <v>1108343.938964</v>
      </c>
      <c r="T30" s="19">
        <v>864109.90259499999</v>
      </c>
      <c r="U30" s="30">
        <v>0.282642</v>
      </c>
      <c r="V30" s="30">
        <v>0.33190230996813491</v>
      </c>
      <c r="W30" s="15">
        <v>10962994</v>
      </c>
      <c r="X30" s="30">
        <v>0.24229999999999999</v>
      </c>
      <c r="Y30" s="15">
        <v>10421257</v>
      </c>
      <c r="Z30" s="30">
        <v>5.1984000000000002E-2</v>
      </c>
    </row>
    <row r="31" spans="1:26" ht="13.75" customHeight="1" x14ac:dyDescent="0.25">
      <c r="A31" s="35" t="s">
        <v>51</v>
      </c>
      <c r="B31" s="9" t="s">
        <v>52</v>
      </c>
      <c r="C31" s="14">
        <v>2876439</v>
      </c>
      <c r="D31" s="14">
        <v>4142428</v>
      </c>
      <c r="E31" s="29">
        <v>-0.30559999999999998</v>
      </c>
      <c r="F31" s="14">
        <v>2364018</v>
      </c>
      <c r="G31" s="29">
        <v>0.21679999999999999</v>
      </c>
      <c r="H31" s="29">
        <v>4.0000000000000001E-3</v>
      </c>
      <c r="I31" s="18">
        <v>17492.750529000001</v>
      </c>
      <c r="J31" s="18">
        <v>23989.595943</v>
      </c>
      <c r="K31" s="29">
        <v>-0.27081899999999998</v>
      </c>
      <c r="L31" s="18">
        <v>14239.044808000001</v>
      </c>
      <c r="M31" s="29">
        <v>0.22850599999999999</v>
      </c>
      <c r="N31" s="29">
        <v>3.3368258712429724E-2</v>
      </c>
      <c r="O31" s="14">
        <v>22865140</v>
      </c>
      <c r="P31" s="14">
        <v>25516927</v>
      </c>
      <c r="Q31" s="29">
        <v>-0.10390000000000001</v>
      </c>
      <c r="R31" s="29">
        <v>5.4999999999999997E-3</v>
      </c>
      <c r="S31" s="18">
        <v>137769.44622499999</v>
      </c>
      <c r="T31" s="18">
        <v>138366.12320900001</v>
      </c>
      <c r="U31" s="29">
        <v>-4.3119999999999999E-3</v>
      </c>
      <c r="V31" s="29">
        <v>4.1256144268582914E-2</v>
      </c>
      <c r="W31" s="14">
        <v>42473</v>
      </c>
      <c r="X31" s="29">
        <v>8.9999999999999998E-4</v>
      </c>
      <c r="Y31" s="14">
        <v>52681</v>
      </c>
      <c r="Z31" s="29">
        <v>-0.19377</v>
      </c>
    </row>
    <row r="32" spans="1:26" ht="13.75" customHeight="1" x14ac:dyDescent="0.25">
      <c r="A32" s="35"/>
      <c r="B32" s="9" t="s">
        <v>53</v>
      </c>
      <c r="C32" s="14">
        <v>1933688</v>
      </c>
      <c r="D32" s="14">
        <v>1612266</v>
      </c>
      <c r="E32" s="29">
        <v>0.19939999999999999</v>
      </c>
      <c r="F32" s="14">
        <v>2691849</v>
      </c>
      <c r="G32" s="29">
        <v>-0.28170000000000001</v>
      </c>
      <c r="H32" s="29">
        <v>2.7000000000000001E-3</v>
      </c>
      <c r="I32" s="18">
        <v>2363.9954499999999</v>
      </c>
      <c r="J32" s="18">
        <v>1537.2562780000001</v>
      </c>
      <c r="K32" s="29">
        <v>0.537802</v>
      </c>
      <c r="L32" s="18">
        <v>3476.0780420000001</v>
      </c>
      <c r="M32" s="29">
        <v>-0.31992500000000001</v>
      </c>
      <c r="N32" s="29">
        <v>4.50943444484806E-3</v>
      </c>
      <c r="O32" s="14">
        <v>14189230</v>
      </c>
      <c r="P32" s="14">
        <v>9390004</v>
      </c>
      <c r="Q32" s="29">
        <v>0.5111</v>
      </c>
      <c r="R32" s="29">
        <v>3.3999999999999998E-3</v>
      </c>
      <c r="S32" s="18">
        <v>17281.652442999999</v>
      </c>
      <c r="T32" s="18">
        <v>9107.8883619999997</v>
      </c>
      <c r="U32" s="29">
        <v>0.89743799999999996</v>
      </c>
      <c r="V32" s="29">
        <v>5.1751267492468021E-3</v>
      </c>
      <c r="W32" s="14">
        <v>77867</v>
      </c>
      <c r="X32" s="29">
        <v>1.6999999999999999E-3</v>
      </c>
      <c r="Y32" s="14">
        <v>103230</v>
      </c>
      <c r="Z32" s="29">
        <v>-0.245694</v>
      </c>
    </row>
    <row r="33" spans="1:26" ht="13.75" customHeight="1" x14ac:dyDescent="0.25">
      <c r="A33" s="35"/>
      <c r="B33" s="9" t="s">
        <v>54</v>
      </c>
      <c r="C33" s="14">
        <v>2899499</v>
      </c>
      <c r="D33" s="14">
        <v>5358523</v>
      </c>
      <c r="E33" s="29">
        <v>-0.45889999999999997</v>
      </c>
      <c r="F33" s="14">
        <v>2325643</v>
      </c>
      <c r="G33" s="29">
        <v>0.24679999999999999</v>
      </c>
      <c r="H33" s="29">
        <v>4.1000000000000003E-3</v>
      </c>
      <c r="I33" s="18">
        <v>1237.374906</v>
      </c>
      <c r="J33" s="18">
        <v>2183.4788629999998</v>
      </c>
      <c r="K33" s="29">
        <v>-0.43330099999999999</v>
      </c>
      <c r="L33" s="18">
        <v>967.05671400000006</v>
      </c>
      <c r="M33" s="29">
        <v>0.27952700000000003</v>
      </c>
      <c r="N33" s="29">
        <v>2.3603518451387165E-3</v>
      </c>
      <c r="O33" s="14">
        <v>19820160</v>
      </c>
      <c r="P33" s="14">
        <v>28269841</v>
      </c>
      <c r="Q33" s="29">
        <v>-0.2989</v>
      </c>
      <c r="R33" s="29">
        <v>4.7999999999999996E-3</v>
      </c>
      <c r="S33" s="18">
        <v>8543.0663609999992</v>
      </c>
      <c r="T33" s="18">
        <v>11170.438153999999</v>
      </c>
      <c r="U33" s="29">
        <v>-0.235208</v>
      </c>
      <c r="V33" s="29">
        <v>2.5582884154871231E-3</v>
      </c>
      <c r="W33" s="14">
        <v>111927</v>
      </c>
      <c r="X33" s="29">
        <v>2.5000000000000001E-3</v>
      </c>
      <c r="Y33" s="14">
        <v>138814</v>
      </c>
      <c r="Z33" s="29">
        <v>-0.193691</v>
      </c>
    </row>
    <row r="34" spans="1:26" ht="13.75" customHeight="1" x14ac:dyDescent="0.25">
      <c r="A34" s="35"/>
      <c r="B34" s="9" t="s">
        <v>55</v>
      </c>
      <c r="C34" s="14">
        <v>291357</v>
      </c>
      <c r="D34" s="14">
        <v>627092</v>
      </c>
      <c r="E34" s="29">
        <v>-0.53539999999999999</v>
      </c>
      <c r="F34" s="14">
        <v>254627</v>
      </c>
      <c r="G34" s="29">
        <v>0.14430000000000001</v>
      </c>
      <c r="H34" s="29">
        <v>4.0000000000000002E-4</v>
      </c>
      <c r="I34" s="18">
        <v>1007.594036</v>
      </c>
      <c r="J34" s="18">
        <v>1907.1275209999999</v>
      </c>
      <c r="K34" s="29">
        <v>-0.471669</v>
      </c>
      <c r="L34" s="18">
        <v>904.13574100000005</v>
      </c>
      <c r="M34" s="29">
        <v>0.114428</v>
      </c>
      <c r="N34" s="29">
        <v>1.9220338399390218E-3</v>
      </c>
      <c r="O34" s="14">
        <v>2164326</v>
      </c>
      <c r="P34" s="14">
        <v>3387533</v>
      </c>
      <c r="Q34" s="29">
        <v>-0.36109999999999998</v>
      </c>
      <c r="R34" s="29">
        <v>5.0000000000000001E-4</v>
      </c>
      <c r="S34" s="18">
        <v>7390.939676</v>
      </c>
      <c r="T34" s="18">
        <v>10202.651271000001</v>
      </c>
      <c r="U34" s="29">
        <v>-0.275586</v>
      </c>
      <c r="V34" s="29">
        <v>2.2132750178545583E-3</v>
      </c>
      <c r="W34" s="14">
        <v>13541</v>
      </c>
      <c r="X34" s="29">
        <v>2.9999999999999997E-4</v>
      </c>
      <c r="Y34" s="14">
        <v>13867</v>
      </c>
      <c r="Z34" s="29">
        <v>-2.3508999999999999E-2</v>
      </c>
    </row>
    <row r="35" spans="1:26" ht="13.75" customHeight="1" x14ac:dyDescent="0.25">
      <c r="A35" s="35"/>
      <c r="B35" s="9" t="s">
        <v>56</v>
      </c>
      <c r="C35" s="14">
        <v>3545885</v>
      </c>
      <c r="D35" s="14"/>
      <c r="E35" s="29"/>
      <c r="F35" s="14">
        <v>1868712</v>
      </c>
      <c r="G35" s="29">
        <v>0.89749999999999996</v>
      </c>
      <c r="H35" s="29">
        <v>5.0000000000000001E-3</v>
      </c>
      <c r="I35" s="18">
        <v>6073.8769039999997</v>
      </c>
      <c r="J35" s="18"/>
      <c r="K35" s="29"/>
      <c r="L35" s="18">
        <v>3649.6832239999999</v>
      </c>
      <c r="M35" s="29">
        <v>0.66422000000000003</v>
      </c>
      <c r="N35" s="29">
        <v>1.1586210846837582E-2</v>
      </c>
      <c r="O35" s="14">
        <v>11434465</v>
      </c>
      <c r="P35" s="14"/>
      <c r="Q35" s="29"/>
      <c r="R35" s="29">
        <v>2.7000000000000001E-3</v>
      </c>
      <c r="S35" s="18">
        <v>17346.856871</v>
      </c>
      <c r="T35" s="18"/>
      <c r="U35" s="29"/>
      <c r="V35" s="29">
        <v>5.1946527280630718E-3</v>
      </c>
      <c r="W35" s="14">
        <v>106547</v>
      </c>
      <c r="X35" s="29">
        <v>2.3999999999999998E-3</v>
      </c>
      <c r="Y35" s="14">
        <v>101832</v>
      </c>
      <c r="Z35" s="29">
        <v>4.6302000000000003E-2</v>
      </c>
    </row>
    <row r="36" spans="1:26" ht="13.75" customHeight="1" x14ac:dyDescent="0.25">
      <c r="A36" s="35"/>
      <c r="B36" s="9" t="s">
        <v>57</v>
      </c>
      <c r="C36" s="14">
        <v>1300218</v>
      </c>
      <c r="D36" s="14">
        <v>826502</v>
      </c>
      <c r="E36" s="29">
        <v>0.57320000000000004</v>
      </c>
      <c r="F36" s="14">
        <v>954475</v>
      </c>
      <c r="G36" s="29">
        <v>0.36220000000000002</v>
      </c>
      <c r="H36" s="29">
        <v>1.8E-3</v>
      </c>
      <c r="I36" s="18">
        <v>67.473061000000001</v>
      </c>
      <c r="J36" s="18">
        <v>52.173093999999999</v>
      </c>
      <c r="K36" s="29">
        <v>0.29325400000000001</v>
      </c>
      <c r="L36" s="18">
        <v>49.317937999999998</v>
      </c>
      <c r="M36" s="29">
        <v>0.36812400000000001</v>
      </c>
      <c r="N36" s="29">
        <v>1.2870809263729093E-4</v>
      </c>
      <c r="O36" s="14">
        <v>8212084</v>
      </c>
      <c r="P36" s="14">
        <v>6640618</v>
      </c>
      <c r="Q36" s="29">
        <v>0.2366</v>
      </c>
      <c r="R36" s="29">
        <v>2E-3</v>
      </c>
      <c r="S36" s="18">
        <v>427.78856200000001</v>
      </c>
      <c r="T36" s="18">
        <v>424.16986900000001</v>
      </c>
      <c r="U36" s="29">
        <v>8.5310000000000004E-3</v>
      </c>
      <c r="V36" s="29">
        <v>1.2810464957156091E-4</v>
      </c>
      <c r="W36" s="14">
        <v>30126</v>
      </c>
      <c r="X36" s="29">
        <v>6.9999999999999999E-4</v>
      </c>
      <c r="Y36" s="14">
        <v>30147</v>
      </c>
      <c r="Z36" s="29">
        <v>-6.9700000000000003E-4</v>
      </c>
    </row>
    <row r="37" spans="1:26" ht="13.75" customHeight="1" x14ac:dyDescent="0.25">
      <c r="A37" s="11"/>
      <c r="B37" s="13" t="s">
        <v>154</v>
      </c>
      <c r="C37" s="15">
        <v>12847086</v>
      </c>
      <c r="D37" s="15">
        <v>12566811</v>
      </c>
      <c r="E37" s="30">
        <v>2.23E-2</v>
      </c>
      <c r="F37" s="15">
        <v>10459324</v>
      </c>
      <c r="G37" s="30">
        <v>0.2283</v>
      </c>
      <c r="H37" s="30">
        <v>1.8100000000000002E-2</v>
      </c>
      <c r="I37" s="19">
        <v>28243.064885</v>
      </c>
      <c r="J37" s="19">
        <v>29669.631698000001</v>
      </c>
      <c r="K37" s="30">
        <v>-4.8082E-2</v>
      </c>
      <c r="L37" s="19">
        <v>23285.316467000001</v>
      </c>
      <c r="M37" s="30">
        <v>0.21291299999999999</v>
      </c>
      <c r="N37" s="30">
        <v>5.3874997779922842E-2</v>
      </c>
      <c r="O37" s="15">
        <v>78685405</v>
      </c>
      <c r="P37" s="15">
        <v>73204923</v>
      </c>
      <c r="Q37" s="30">
        <v>7.4899999999999994E-2</v>
      </c>
      <c r="R37" s="30">
        <v>1.89E-2</v>
      </c>
      <c r="S37" s="19">
        <v>188759.750138</v>
      </c>
      <c r="T37" s="19">
        <v>169271.270865</v>
      </c>
      <c r="U37" s="30">
        <v>0.115132</v>
      </c>
      <c r="V37" s="30">
        <v>5.6525591828806038E-2</v>
      </c>
      <c r="W37" s="15">
        <v>382481</v>
      </c>
      <c r="X37" s="30">
        <v>8.5000000000000006E-3</v>
      </c>
      <c r="Y37" s="15">
        <v>440571</v>
      </c>
      <c r="Z37" s="30">
        <v>-0.131852</v>
      </c>
    </row>
    <row r="38" spans="1:26" ht="13.75" customHeight="1" x14ac:dyDescent="0.25">
      <c r="A38" s="35" t="s">
        <v>58</v>
      </c>
      <c r="B38" s="9" t="s">
        <v>77</v>
      </c>
      <c r="C38" s="14">
        <v>0</v>
      </c>
      <c r="D38" s="14">
        <v>0</v>
      </c>
      <c r="E38" s="29"/>
      <c r="F38" s="14">
        <v>0</v>
      </c>
      <c r="G38" s="29"/>
      <c r="H38" s="29">
        <v>0</v>
      </c>
      <c r="I38" s="18">
        <v>0</v>
      </c>
      <c r="J38" s="18">
        <v>0</v>
      </c>
      <c r="K38" s="29"/>
      <c r="L38" s="18">
        <v>0</v>
      </c>
      <c r="M38" s="29"/>
      <c r="N38" s="29">
        <v>0</v>
      </c>
      <c r="O38" s="14">
        <v>0</v>
      </c>
      <c r="P38" s="14">
        <v>294</v>
      </c>
      <c r="Q38" s="29">
        <v>-1</v>
      </c>
      <c r="R38" s="29">
        <v>0</v>
      </c>
      <c r="S38" s="18">
        <v>0</v>
      </c>
      <c r="T38" s="18">
        <v>0.194359</v>
      </c>
      <c r="U38" s="29">
        <v>-1</v>
      </c>
      <c r="V38" s="29">
        <v>0</v>
      </c>
      <c r="W38" s="14">
        <v>0</v>
      </c>
      <c r="X38" s="29">
        <v>0</v>
      </c>
      <c r="Y38" s="14">
        <v>0</v>
      </c>
      <c r="Z38" s="29">
        <v>0</v>
      </c>
    </row>
    <row r="39" spans="1:26" ht="13.75" customHeight="1" x14ac:dyDescent="0.25">
      <c r="A39" s="35"/>
      <c r="B39" s="9" t="s">
        <v>59</v>
      </c>
      <c r="C39" s="14">
        <v>9881530</v>
      </c>
      <c r="D39" s="14">
        <v>15697716</v>
      </c>
      <c r="E39" s="29">
        <v>-0.3705</v>
      </c>
      <c r="F39" s="14">
        <v>8071418</v>
      </c>
      <c r="G39" s="29">
        <v>0.2243</v>
      </c>
      <c r="H39" s="29">
        <v>1.3899999999999999E-2</v>
      </c>
      <c r="I39" s="18">
        <v>7171.7160729999996</v>
      </c>
      <c r="J39" s="18">
        <v>13367.518896</v>
      </c>
      <c r="K39" s="29">
        <v>-0.46349699999999999</v>
      </c>
      <c r="L39" s="18">
        <v>5970.7391770000004</v>
      </c>
      <c r="M39" s="29">
        <v>0.20114399999999999</v>
      </c>
      <c r="N39" s="29">
        <v>1.3680391596462955E-2</v>
      </c>
      <c r="O39" s="14">
        <v>55414825</v>
      </c>
      <c r="P39" s="14">
        <v>104014965</v>
      </c>
      <c r="Q39" s="29">
        <v>-0.4672</v>
      </c>
      <c r="R39" s="29">
        <v>1.3299999999999999E-2</v>
      </c>
      <c r="S39" s="18">
        <v>42817.963361000002</v>
      </c>
      <c r="T39" s="18">
        <v>81012.380688000005</v>
      </c>
      <c r="U39" s="29">
        <v>-0.47146399999999999</v>
      </c>
      <c r="V39" s="29">
        <v>1.2822175904106663E-2</v>
      </c>
      <c r="W39" s="14">
        <v>697690</v>
      </c>
      <c r="X39" s="29">
        <v>1.54E-2</v>
      </c>
      <c r="Y39" s="14">
        <v>704726</v>
      </c>
      <c r="Z39" s="29">
        <v>-0.01</v>
      </c>
    </row>
    <row r="40" spans="1:26" ht="13.75" customHeight="1" x14ac:dyDescent="0.25">
      <c r="A40" s="35"/>
      <c r="B40" s="9" t="s">
        <v>60</v>
      </c>
      <c r="C40" s="14">
        <v>8404173</v>
      </c>
      <c r="D40" s="14">
        <v>11206024</v>
      </c>
      <c r="E40" s="29">
        <v>-0.25</v>
      </c>
      <c r="F40" s="14">
        <v>10228401</v>
      </c>
      <c r="G40" s="29">
        <v>-0.17829999999999999</v>
      </c>
      <c r="H40" s="29">
        <v>1.18E-2</v>
      </c>
      <c r="I40" s="18">
        <v>5140.1618509999998</v>
      </c>
      <c r="J40" s="18">
        <v>7528.9078879999997</v>
      </c>
      <c r="K40" s="29">
        <v>-0.31727699999999998</v>
      </c>
      <c r="L40" s="18">
        <v>6266.1760270000004</v>
      </c>
      <c r="M40" s="29">
        <v>-0.179697</v>
      </c>
      <c r="N40" s="29">
        <v>9.8051047022926201E-3</v>
      </c>
      <c r="O40" s="14">
        <v>60964471</v>
      </c>
      <c r="P40" s="14">
        <v>118801929</v>
      </c>
      <c r="Q40" s="29">
        <v>-0.48680000000000001</v>
      </c>
      <c r="R40" s="29">
        <v>1.46E-2</v>
      </c>
      <c r="S40" s="18">
        <v>38250.20016</v>
      </c>
      <c r="T40" s="18">
        <v>78466.746889999995</v>
      </c>
      <c r="U40" s="29">
        <v>-0.51253000000000004</v>
      </c>
      <c r="V40" s="29">
        <v>1.145432328678966E-2</v>
      </c>
      <c r="W40" s="14">
        <v>574675</v>
      </c>
      <c r="X40" s="29">
        <v>1.2699999999999999E-2</v>
      </c>
      <c r="Y40" s="14">
        <v>584918</v>
      </c>
      <c r="Z40" s="29">
        <v>-1.7500000000000002E-2</v>
      </c>
    </row>
    <row r="41" spans="1:26" ht="13.75" customHeight="1" x14ac:dyDescent="0.25">
      <c r="A41" s="35"/>
      <c r="B41" s="9" t="s">
        <v>61</v>
      </c>
      <c r="C41" s="14">
        <v>15883255</v>
      </c>
      <c r="D41" s="14">
        <v>47253063</v>
      </c>
      <c r="E41" s="29">
        <v>-0.66390000000000005</v>
      </c>
      <c r="F41" s="14">
        <v>13664897</v>
      </c>
      <c r="G41" s="29">
        <v>0.1623</v>
      </c>
      <c r="H41" s="29">
        <v>2.23E-2</v>
      </c>
      <c r="I41" s="18">
        <v>4678.955183</v>
      </c>
      <c r="J41" s="18">
        <v>13737.466972</v>
      </c>
      <c r="K41" s="29">
        <v>-0.65940200000000004</v>
      </c>
      <c r="L41" s="18">
        <v>4047.6831590000002</v>
      </c>
      <c r="M41" s="29">
        <v>0.15595899999999999</v>
      </c>
      <c r="N41" s="29">
        <v>8.9253309130187027E-3</v>
      </c>
      <c r="O41" s="14">
        <v>117682149</v>
      </c>
      <c r="P41" s="14">
        <v>333980476</v>
      </c>
      <c r="Q41" s="29">
        <v>-0.64759999999999995</v>
      </c>
      <c r="R41" s="29">
        <v>2.8199999999999999E-2</v>
      </c>
      <c r="S41" s="18">
        <v>34774.611182000001</v>
      </c>
      <c r="T41" s="18">
        <v>94792.192238000003</v>
      </c>
      <c r="U41" s="29">
        <v>-0.63314899999999996</v>
      </c>
      <c r="V41" s="29">
        <v>1.0413530830815886E-2</v>
      </c>
      <c r="W41" s="14">
        <v>1341818</v>
      </c>
      <c r="X41" s="29">
        <v>2.9700000000000001E-2</v>
      </c>
      <c r="Y41" s="14">
        <v>1340540</v>
      </c>
      <c r="Z41" s="29">
        <v>1E-3</v>
      </c>
    </row>
    <row r="42" spans="1:26" ht="13.75" customHeight="1" x14ac:dyDescent="0.25">
      <c r="A42" s="35"/>
      <c r="B42" s="9" t="s">
        <v>62</v>
      </c>
      <c r="C42" s="14">
        <v>19974344</v>
      </c>
      <c r="D42" s="14">
        <v>23255430</v>
      </c>
      <c r="E42" s="29">
        <v>-0.1411</v>
      </c>
      <c r="F42" s="14">
        <v>11159430</v>
      </c>
      <c r="G42" s="29">
        <v>0.78990000000000005</v>
      </c>
      <c r="H42" s="29">
        <v>2.81E-2</v>
      </c>
      <c r="I42" s="18">
        <v>17155.741741999998</v>
      </c>
      <c r="J42" s="18">
        <v>22162.815177</v>
      </c>
      <c r="K42" s="29">
        <v>-0.22592200000000001</v>
      </c>
      <c r="L42" s="18">
        <v>9465.8555830000005</v>
      </c>
      <c r="M42" s="29">
        <v>0.81238200000000005</v>
      </c>
      <c r="N42" s="29">
        <v>3.2725398324388671E-2</v>
      </c>
      <c r="O42" s="14">
        <v>90101233</v>
      </c>
      <c r="P42" s="14">
        <v>105078480</v>
      </c>
      <c r="Q42" s="29">
        <v>-0.14249999999999999</v>
      </c>
      <c r="R42" s="29">
        <v>2.1600000000000001E-2</v>
      </c>
      <c r="S42" s="18">
        <v>75427.209082999994</v>
      </c>
      <c r="T42" s="18">
        <v>93085.505086999998</v>
      </c>
      <c r="U42" s="29">
        <v>-0.18970000000000001</v>
      </c>
      <c r="V42" s="29">
        <v>2.2587271016700463E-2</v>
      </c>
      <c r="W42" s="14">
        <v>452396</v>
      </c>
      <c r="X42" s="29">
        <v>0.01</v>
      </c>
      <c r="Y42" s="14">
        <v>435920</v>
      </c>
      <c r="Z42" s="29">
        <v>3.78E-2</v>
      </c>
    </row>
    <row r="43" spans="1:26" ht="13.75" customHeight="1" x14ac:dyDescent="0.25">
      <c r="A43" s="35"/>
      <c r="B43" s="9" t="s">
        <v>78</v>
      </c>
      <c r="C43" s="14">
        <v>0</v>
      </c>
      <c r="D43" s="14">
        <v>0</v>
      </c>
      <c r="E43" s="29"/>
      <c r="F43" s="14">
        <v>0</v>
      </c>
      <c r="G43" s="29"/>
      <c r="H43" s="29">
        <v>0</v>
      </c>
      <c r="I43" s="18">
        <v>0</v>
      </c>
      <c r="J43" s="18">
        <v>0</v>
      </c>
      <c r="K43" s="29"/>
      <c r="L43" s="18">
        <v>0</v>
      </c>
      <c r="M43" s="29"/>
      <c r="N43" s="29">
        <v>0</v>
      </c>
      <c r="O43" s="14">
        <v>0</v>
      </c>
      <c r="P43" s="14">
        <v>0</v>
      </c>
      <c r="Q43" s="29"/>
      <c r="R43" s="29">
        <v>0</v>
      </c>
      <c r="S43" s="18">
        <v>0</v>
      </c>
      <c r="T43" s="18">
        <v>0</v>
      </c>
      <c r="U43" s="29"/>
      <c r="V43" s="29">
        <v>0</v>
      </c>
      <c r="W43" s="14">
        <v>0</v>
      </c>
      <c r="X43" s="29">
        <v>0</v>
      </c>
      <c r="Y43" s="14">
        <v>0</v>
      </c>
      <c r="Z43" s="29">
        <v>0</v>
      </c>
    </row>
    <row r="44" spans="1:26" ht="13.75" customHeight="1" x14ac:dyDescent="0.25">
      <c r="A44" s="35"/>
      <c r="B44" s="9" t="s">
        <v>63</v>
      </c>
      <c r="C44" s="14">
        <v>16388623</v>
      </c>
      <c r="D44" s="14">
        <v>41079955</v>
      </c>
      <c r="E44" s="29">
        <v>-0.60109999999999997</v>
      </c>
      <c r="F44" s="14">
        <v>12203982</v>
      </c>
      <c r="G44" s="29">
        <v>0.34289999999999998</v>
      </c>
      <c r="H44" s="29">
        <v>2.3E-2</v>
      </c>
      <c r="I44" s="18">
        <v>4158.7880649999997</v>
      </c>
      <c r="J44" s="18">
        <v>9218.1088870000003</v>
      </c>
      <c r="K44" s="29">
        <v>-0.54884599999999995</v>
      </c>
      <c r="L44" s="18">
        <v>3103.9005579999998</v>
      </c>
      <c r="M44" s="29">
        <v>0.33985900000000002</v>
      </c>
      <c r="N44" s="29">
        <v>7.9330872439428816E-3</v>
      </c>
      <c r="O44" s="14">
        <v>129928039</v>
      </c>
      <c r="P44" s="14">
        <v>238572635</v>
      </c>
      <c r="Q44" s="29">
        <v>-0.45540000000000003</v>
      </c>
      <c r="R44" s="29">
        <v>3.1199999999999999E-2</v>
      </c>
      <c r="S44" s="18">
        <v>32646.431219999999</v>
      </c>
      <c r="T44" s="18">
        <v>56268.288033999997</v>
      </c>
      <c r="U44" s="29">
        <v>-0.41980800000000001</v>
      </c>
      <c r="V44" s="29">
        <v>9.7762306024445911E-3</v>
      </c>
      <c r="W44" s="14">
        <v>1014330</v>
      </c>
      <c r="X44" s="29">
        <v>2.24E-2</v>
      </c>
      <c r="Y44" s="14">
        <v>905844</v>
      </c>
      <c r="Z44" s="29">
        <v>0.1198</v>
      </c>
    </row>
    <row r="45" spans="1:26" ht="13.75" customHeight="1" x14ac:dyDescent="0.25">
      <c r="A45" s="35"/>
      <c r="B45" s="9" t="s">
        <v>79</v>
      </c>
      <c r="C45" s="14">
        <v>0</v>
      </c>
      <c r="D45" s="14">
        <v>0</v>
      </c>
      <c r="E45" s="29"/>
      <c r="F45" s="14">
        <v>0</v>
      </c>
      <c r="G45" s="29"/>
      <c r="H45" s="29">
        <v>0</v>
      </c>
      <c r="I45" s="18">
        <v>0</v>
      </c>
      <c r="J45" s="18">
        <v>0</v>
      </c>
      <c r="K45" s="29"/>
      <c r="L45" s="18">
        <v>0</v>
      </c>
      <c r="M45" s="29"/>
      <c r="N45" s="29">
        <v>0</v>
      </c>
      <c r="O45" s="14">
        <v>0</v>
      </c>
      <c r="P45" s="14">
        <v>0</v>
      </c>
      <c r="Q45" s="29"/>
      <c r="R45" s="29">
        <v>0</v>
      </c>
      <c r="S45" s="18">
        <v>0</v>
      </c>
      <c r="T45" s="18">
        <v>0</v>
      </c>
      <c r="U45" s="29"/>
      <c r="V45" s="29">
        <v>0</v>
      </c>
      <c r="W45" s="14">
        <v>0</v>
      </c>
      <c r="X45" s="29">
        <v>0</v>
      </c>
      <c r="Y45" s="14">
        <v>0</v>
      </c>
      <c r="Z45" s="29">
        <v>0</v>
      </c>
    </row>
    <row r="46" spans="1:26" ht="13.75" customHeight="1" x14ac:dyDescent="0.25">
      <c r="A46" s="35"/>
      <c r="B46" s="9" t="s">
        <v>64</v>
      </c>
      <c r="C46" s="14">
        <v>18606817</v>
      </c>
      <c r="D46" s="14">
        <v>33132701</v>
      </c>
      <c r="E46" s="29">
        <v>-0.43840000000000001</v>
      </c>
      <c r="F46" s="14">
        <v>17703469</v>
      </c>
      <c r="G46" s="29">
        <v>5.0999999999999997E-2</v>
      </c>
      <c r="H46" s="29">
        <v>2.6200000000000001E-2</v>
      </c>
      <c r="I46" s="18">
        <v>5442.2784730000003</v>
      </c>
      <c r="J46" s="18">
        <v>10765.030089</v>
      </c>
      <c r="K46" s="29">
        <v>-0.494448</v>
      </c>
      <c r="L46" s="18">
        <v>5766.4376759999996</v>
      </c>
      <c r="M46" s="29">
        <v>-5.6215000000000001E-2</v>
      </c>
      <c r="N46" s="29">
        <v>1.0381406615905839E-2</v>
      </c>
      <c r="O46" s="14">
        <v>146329414</v>
      </c>
      <c r="P46" s="14">
        <v>217383741</v>
      </c>
      <c r="Q46" s="29">
        <v>-0.32690000000000002</v>
      </c>
      <c r="R46" s="29">
        <v>3.5099999999999999E-2</v>
      </c>
      <c r="S46" s="18">
        <v>47219.085445999997</v>
      </c>
      <c r="T46" s="18">
        <v>70405.926724000004</v>
      </c>
      <c r="U46" s="29">
        <v>-0.32933099999999998</v>
      </c>
      <c r="V46" s="29">
        <v>1.414012652855693E-2</v>
      </c>
      <c r="W46" s="14">
        <v>1122102</v>
      </c>
      <c r="X46" s="29">
        <v>2.4799999999999999E-2</v>
      </c>
      <c r="Y46" s="14">
        <v>878468</v>
      </c>
      <c r="Z46" s="29">
        <v>0.27729999999999999</v>
      </c>
    </row>
    <row r="47" spans="1:26" ht="13.75" customHeight="1" x14ac:dyDescent="0.25">
      <c r="A47" s="35"/>
      <c r="B47" s="9" t="s">
        <v>80</v>
      </c>
      <c r="C47" s="14">
        <v>1831</v>
      </c>
      <c r="D47" s="14">
        <v>689</v>
      </c>
      <c r="E47" s="29">
        <v>1.6575</v>
      </c>
      <c r="F47" s="14">
        <v>924</v>
      </c>
      <c r="G47" s="29">
        <v>0.98160000000000003</v>
      </c>
      <c r="H47" s="29">
        <v>0</v>
      </c>
      <c r="I47" s="18">
        <v>0.95822600000000002</v>
      </c>
      <c r="J47" s="18">
        <v>0.41128799999999999</v>
      </c>
      <c r="K47" s="29">
        <v>1.3298179999999999</v>
      </c>
      <c r="L47" s="18">
        <v>0.51188500000000003</v>
      </c>
      <c r="M47" s="29">
        <v>0.87195599999999995</v>
      </c>
      <c r="N47" s="29">
        <v>1.8278619488666855E-6</v>
      </c>
      <c r="O47" s="14">
        <v>8527</v>
      </c>
      <c r="P47" s="14">
        <v>2810</v>
      </c>
      <c r="Q47" s="29">
        <v>2.0345</v>
      </c>
      <c r="R47" s="29">
        <v>0</v>
      </c>
      <c r="S47" s="18">
        <v>4.8211519999999997</v>
      </c>
      <c r="T47" s="18">
        <v>1.6196090000000001</v>
      </c>
      <c r="U47" s="29">
        <v>1.9767380000000001</v>
      </c>
      <c r="V47" s="29">
        <v>1.4437318861536788E-6</v>
      </c>
      <c r="W47" s="14">
        <v>163</v>
      </c>
      <c r="X47" s="29">
        <v>0</v>
      </c>
      <c r="Y47" s="14">
        <v>158</v>
      </c>
      <c r="Z47" s="29">
        <v>3.1600000000000003E-2</v>
      </c>
    </row>
    <row r="48" spans="1:26" ht="13.75" customHeight="1" x14ac:dyDescent="0.25">
      <c r="A48" s="35"/>
      <c r="B48" s="9" t="s">
        <v>65</v>
      </c>
      <c r="C48" s="14">
        <v>50777930</v>
      </c>
      <c r="D48" s="14">
        <v>27860470</v>
      </c>
      <c r="E48" s="29">
        <v>0.8226</v>
      </c>
      <c r="F48" s="14">
        <v>21103842</v>
      </c>
      <c r="G48" s="29">
        <v>1.4060999999999999</v>
      </c>
      <c r="H48" s="29">
        <v>7.1400000000000005E-2</v>
      </c>
      <c r="I48" s="18">
        <v>12741.009110000001</v>
      </c>
      <c r="J48" s="18">
        <v>9981.1560009999994</v>
      </c>
      <c r="K48" s="29">
        <v>0.27650599999999997</v>
      </c>
      <c r="L48" s="18">
        <v>5608.7363850000002</v>
      </c>
      <c r="M48" s="29">
        <v>1.271636</v>
      </c>
      <c r="N48" s="29">
        <v>2.4304084571210544E-2</v>
      </c>
      <c r="O48" s="14">
        <v>172523863</v>
      </c>
      <c r="P48" s="14">
        <v>117042992</v>
      </c>
      <c r="Q48" s="29">
        <v>0.47399999999999998</v>
      </c>
      <c r="R48" s="29">
        <v>4.1399999999999999E-2</v>
      </c>
      <c r="S48" s="18">
        <v>45293.275054999998</v>
      </c>
      <c r="T48" s="18">
        <v>37047.013443000003</v>
      </c>
      <c r="U48" s="29">
        <v>0.22258900000000001</v>
      </c>
      <c r="V48" s="29">
        <v>1.3563427459916741E-2</v>
      </c>
      <c r="W48" s="14">
        <v>1685019</v>
      </c>
      <c r="X48" s="29">
        <v>3.7199999999999997E-2</v>
      </c>
      <c r="Y48" s="14">
        <v>1448582</v>
      </c>
      <c r="Z48" s="29">
        <v>0.16320000000000001</v>
      </c>
    </row>
    <row r="49" spans="1:26" ht="13.75" customHeight="1" x14ac:dyDescent="0.25">
      <c r="A49" s="35"/>
      <c r="B49" s="9" t="s">
        <v>81</v>
      </c>
      <c r="C49" s="14">
        <v>0</v>
      </c>
      <c r="D49" s="14">
        <v>0</v>
      </c>
      <c r="E49" s="29"/>
      <c r="F49" s="14">
        <v>0</v>
      </c>
      <c r="G49" s="29"/>
      <c r="H49" s="29">
        <v>0</v>
      </c>
      <c r="I49" s="18">
        <v>0</v>
      </c>
      <c r="J49" s="18">
        <v>0</v>
      </c>
      <c r="K49" s="29"/>
      <c r="L49" s="18">
        <v>0</v>
      </c>
      <c r="M49" s="29"/>
      <c r="N49" s="29">
        <v>0</v>
      </c>
      <c r="O49" s="14">
        <v>0</v>
      </c>
      <c r="P49" s="14">
        <v>0</v>
      </c>
      <c r="Q49" s="29"/>
      <c r="R49" s="29">
        <v>0</v>
      </c>
      <c r="S49" s="18">
        <v>0</v>
      </c>
      <c r="T49" s="18">
        <v>0</v>
      </c>
      <c r="U49" s="29"/>
      <c r="V49" s="29">
        <v>0</v>
      </c>
      <c r="W49" s="14">
        <v>0</v>
      </c>
      <c r="X49" s="29">
        <v>0</v>
      </c>
      <c r="Y49" s="14">
        <v>0</v>
      </c>
      <c r="Z49" s="29">
        <v>0</v>
      </c>
    </row>
    <row r="50" spans="1:26" ht="13.75" customHeight="1" x14ac:dyDescent="0.25">
      <c r="A50" s="35"/>
      <c r="B50" s="9" t="s">
        <v>82</v>
      </c>
      <c r="C50" s="14">
        <v>0</v>
      </c>
      <c r="D50" s="14">
        <v>0</v>
      </c>
      <c r="E50" s="29"/>
      <c r="F50" s="14">
        <v>0</v>
      </c>
      <c r="G50" s="29"/>
      <c r="H50" s="29">
        <v>0</v>
      </c>
      <c r="I50" s="18">
        <v>0</v>
      </c>
      <c r="J50" s="18">
        <v>0</v>
      </c>
      <c r="K50" s="29"/>
      <c r="L50" s="18">
        <v>0</v>
      </c>
      <c r="M50" s="29"/>
      <c r="N50" s="29">
        <v>0</v>
      </c>
      <c r="O50" s="14">
        <v>0</v>
      </c>
      <c r="P50" s="14">
        <v>0</v>
      </c>
      <c r="Q50" s="29"/>
      <c r="R50" s="29">
        <v>0</v>
      </c>
      <c r="S50" s="18">
        <v>0</v>
      </c>
      <c r="T50" s="18">
        <v>0</v>
      </c>
      <c r="U50" s="29"/>
      <c r="V50" s="29">
        <v>0</v>
      </c>
      <c r="W50" s="14">
        <v>0</v>
      </c>
      <c r="X50" s="29">
        <v>0</v>
      </c>
      <c r="Y50" s="14">
        <v>0</v>
      </c>
      <c r="Z50" s="29">
        <v>0</v>
      </c>
    </row>
    <row r="51" spans="1:26" ht="13.75" customHeight="1" x14ac:dyDescent="0.25">
      <c r="A51" s="35"/>
      <c r="B51" s="9" t="s">
        <v>83</v>
      </c>
      <c r="C51" s="14">
        <v>0</v>
      </c>
      <c r="D51" s="14">
        <v>0</v>
      </c>
      <c r="E51" s="29"/>
      <c r="F51" s="14">
        <v>0</v>
      </c>
      <c r="G51" s="29"/>
      <c r="H51" s="29">
        <v>0</v>
      </c>
      <c r="I51" s="18">
        <v>0</v>
      </c>
      <c r="J51" s="18">
        <v>0</v>
      </c>
      <c r="K51" s="29"/>
      <c r="L51" s="18">
        <v>0</v>
      </c>
      <c r="M51" s="29"/>
      <c r="N51" s="29">
        <v>0</v>
      </c>
      <c r="O51" s="14">
        <v>0</v>
      </c>
      <c r="P51" s="14">
        <v>0</v>
      </c>
      <c r="Q51" s="29"/>
      <c r="R51" s="29">
        <v>0</v>
      </c>
      <c r="S51" s="18">
        <v>0</v>
      </c>
      <c r="T51" s="18">
        <v>0</v>
      </c>
      <c r="U51" s="29"/>
      <c r="V51" s="29">
        <v>0</v>
      </c>
      <c r="W51" s="14">
        <v>0</v>
      </c>
      <c r="X51" s="29">
        <v>0</v>
      </c>
      <c r="Y51" s="14">
        <v>0</v>
      </c>
      <c r="Z51" s="29">
        <v>0</v>
      </c>
    </row>
    <row r="52" spans="1:26" ht="13.75" customHeight="1" x14ac:dyDescent="0.25">
      <c r="A52" s="35"/>
      <c r="B52" s="9" t="s">
        <v>66</v>
      </c>
      <c r="C52" s="14">
        <v>2912361</v>
      </c>
      <c r="D52" s="14">
        <v>6437539</v>
      </c>
      <c r="E52" s="29">
        <v>-0.54759999999999998</v>
      </c>
      <c r="F52" s="14">
        <v>7394636</v>
      </c>
      <c r="G52" s="29">
        <v>-0.60619999999999996</v>
      </c>
      <c r="H52" s="29">
        <v>4.1000000000000003E-3</v>
      </c>
      <c r="I52" s="18">
        <v>987.76588500000003</v>
      </c>
      <c r="J52" s="18">
        <v>2245.009235</v>
      </c>
      <c r="K52" s="29">
        <v>-0.56001699999999999</v>
      </c>
      <c r="L52" s="18">
        <v>2693.0778009999999</v>
      </c>
      <c r="M52" s="29">
        <v>-0.63322000000000001</v>
      </c>
      <c r="N52" s="29">
        <v>1.8842106930725385E-3</v>
      </c>
      <c r="O52" s="14">
        <v>37896485</v>
      </c>
      <c r="P52" s="14">
        <v>37819000</v>
      </c>
      <c r="Q52" s="29">
        <v>2E-3</v>
      </c>
      <c r="R52" s="29">
        <v>9.1000000000000004E-3</v>
      </c>
      <c r="S52" s="18">
        <v>13378.125204</v>
      </c>
      <c r="T52" s="18">
        <v>14352.857839</v>
      </c>
      <c r="U52" s="29">
        <v>-6.7912E-2</v>
      </c>
      <c r="V52" s="29">
        <v>4.0061848151584914E-3</v>
      </c>
      <c r="W52" s="14">
        <v>258500</v>
      </c>
      <c r="X52" s="29">
        <v>5.7000000000000002E-3</v>
      </c>
      <c r="Y52" s="14">
        <v>261209</v>
      </c>
      <c r="Z52" s="29">
        <v>-1.04E-2</v>
      </c>
    </row>
    <row r="53" spans="1:26" ht="13.75" customHeight="1" x14ac:dyDescent="0.25">
      <c r="A53" s="35"/>
      <c r="B53" s="9" t="s">
        <v>67</v>
      </c>
      <c r="C53" s="14">
        <v>7421001</v>
      </c>
      <c r="D53" s="14">
        <v>5577141</v>
      </c>
      <c r="E53" s="29">
        <v>0.3306</v>
      </c>
      <c r="F53" s="14">
        <v>16602021</v>
      </c>
      <c r="G53" s="29">
        <v>-0.55300000000000005</v>
      </c>
      <c r="H53" s="29">
        <v>1.04E-2</v>
      </c>
      <c r="I53" s="18">
        <v>2722.3518279999998</v>
      </c>
      <c r="J53" s="18">
        <v>1855.6430130000001</v>
      </c>
      <c r="K53" s="29">
        <v>0.46706700000000001</v>
      </c>
      <c r="L53" s="18">
        <v>6854.958979</v>
      </c>
      <c r="M53" s="29">
        <v>-0.60286399999999996</v>
      </c>
      <c r="N53" s="29">
        <v>5.1930163842651561E-3</v>
      </c>
      <c r="O53" s="14">
        <v>87869870</v>
      </c>
      <c r="P53" s="14">
        <v>31896355</v>
      </c>
      <c r="Q53" s="29">
        <v>1.7548999999999999</v>
      </c>
      <c r="R53" s="29">
        <v>2.1100000000000001E-2</v>
      </c>
      <c r="S53" s="18">
        <v>35964.776646999999</v>
      </c>
      <c r="T53" s="18">
        <v>11243.401339</v>
      </c>
      <c r="U53" s="29">
        <v>2.1987450000000002</v>
      </c>
      <c r="V53" s="29">
        <v>1.0769935240305447E-2</v>
      </c>
      <c r="W53" s="14">
        <v>576890</v>
      </c>
      <c r="X53" s="29">
        <v>1.2800000000000001E-2</v>
      </c>
      <c r="Y53" s="14">
        <v>732382</v>
      </c>
      <c r="Z53" s="29">
        <v>-0.21229999999999999</v>
      </c>
    </row>
    <row r="54" spans="1:26" ht="13.75" customHeight="1" x14ac:dyDescent="0.25">
      <c r="A54" s="35"/>
      <c r="B54" s="9" t="s">
        <v>68</v>
      </c>
      <c r="C54" s="14">
        <v>51267</v>
      </c>
      <c r="D54" s="14">
        <v>67803</v>
      </c>
      <c r="E54" s="29">
        <v>-0.24390000000000001</v>
      </c>
      <c r="F54" s="14">
        <v>57236</v>
      </c>
      <c r="G54" s="29">
        <v>-0.1043</v>
      </c>
      <c r="H54" s="29">
        <v>1E-4</v>
      </c>
      <c r="I54" s="18">
        <v>51.734053000000003</v>
      </c>
      <c r="J54" s="18">
        <v>80.465541000000002</v>
      </c>
      <c r="K54" s="29">
        <v>-0.35706599999999999</v>
      </c>
      <c r="L54" s="18">
        <v>58.773442000000003</v>
      </c>
      <c r="M54" s="29">
        <v>-0.119772</v>
      </c>
      <c r="N54" s="29">
        <v>9.868518172054651E-5</v>
      </c>
      <c r="O54" s="14">
        <v>456092</v>
      </c>
      <c r="P54" s="14">
        <v>521827</v>
      </c>
      <c r="Q54" s="29">
        <v>-0.126</v>
      </c>
      <c r="R54" s="29">
        <v>1E-4</v>
      </c>
      <c r="S54" s="18">
        <v>485.29992499999997</v>
      </c>
      <c r="T54" s="18">
        <v>585.26777400000003</v>
      </c>
      <c r="U54" s="29">
        <v>-0.17080699999999999</v>
      </c>
      <c r="V54" s="29">
        <v>1.4532687956540032E-4</v>
      </c>
      <c r="W54" s="14">
        <v>4734</v>
      </c>
      <c r="X54" s="29">
        <v>1E-4</v>
      </c>
      <c r="Y54" s="14">
        <v>5429</v>
      </c>
      <c r="Z54" s="29">
        <v>-0.128</v>
      </c>
    </row>
    <row r="55" spans="1:26" ht="13.75" customHeight="1" x14ac:dyDescent="0.25">
      <c r="A55" s="35"/>
      <c r="B55" s="9" t="s">
        <v>69</v>
      </c>
      <c r="C55" s="14">
        <v>2820952</v>
      </c>
      <c r="D55" s="14">
        <v>2048223</v>
      </c>
      <c r="E55" s="29">
        <v>0.37730000000000002</v>
      </c>
      <c r="F55" s="14">
        <v>2424853</v>
      </c>
      <c r="G55" s="29">
        <v>0.1633</v>
      </c>
      <c r="H55" s="29">
        <v>4.0000000000000001E-3</v>
      </c>
      <c r="I55" s="18">
        <v>1954.6006400000001</v>
      </c>
      <c r="J55" s="18">
        <v>1770.5879199999999</v>
      </c>
      <c r="K55" s="29">
        <v>0.10392700000000001</v>
      </c>
      <c r="L55" s="18">
        <v>1697.551301</v>
      </c>
      <c r="M55" s="29">
        <v>0.151424</v>
      </c>
      <c r="N55" s="29">
        <v>3.7284942540553802E-3</v>
      </c>
      <c r="O55" s="14">
        <v>13928652</v>
      </c>
      <c r="P55" s="14">
        <v>20491788</v>
      </c>
      <c r="Q55" s="29">
        <v>-0.32029999999999997</v>
      </c>
      <c r="R55" s="29">
        <v>3.3E-3</v>
      </c>
      <c r="S55" s="18">
        <v>10469.669145</v>
      </c>
      <c r="T55" s="18">
        <v>17643.780696000002</v>
      </c>
      <c r="U55" s="29">
        <v>-0.406609</v>
      </c>
      <c r="V55" s="29">
        <v>3.1352247724435621E-3</v>
      </c>
      <c r="W55" s="14">
        <v>204394</v>
      </c>
      <c r="X55" s="29">
        <v>4.4999999999999997E-3</v>
      </c>
      <c r="Y55" s="14">
        <v>229492</v>
      </c>
      <c r="Z55" s="29">
        <v>-0.1094</v>
      </c>
    </row>
    <row r="56" spans="1:26" ht="13.75" customHeight="1" x14ac:dyDescent="0.25">
      <c r="A56" s="35"/>
      <c r="B56" s="9" t="s">
        <v>70</v>
      </c>
      <c r="C56" s="14">
        <v>1208353</v>
      </c>
      <c r="D56" s="14">
        <v>1784576</v>
      </c>
      <c r="E56" s="29">
        <v>-0.32290000000000002</v>
      </c>
      <c r="F56" s="14">
        <v>780009</v>
      </c>
      <c r="G56" s="29">
        <v>0.54920000000000002</v>
      </c>
      <c r="H56" s="29">
        <v>1.6999999999999999E-3</v>
      </c>
      <c r="I56" s="18">
        <v>647.30172100000004</v>
      </c>
      <c r="J56" s="18">
        <v>1027.691071</v>
      </c>
      <c r="K56" s="29">
        <v>-0.37014000000000002</v>
      </c>
      <c r="L56" s="18">
        <v>449.14667600000001</v>
      </c>
      <c r="M56" s="29">
        <v>0.44118099999999999</v>
      </c>
      <c r="N56" s="29">
        <v>1.234759008054279E-3</v>
      </c>
      <c r="O56" s="14">
        <v>6184163</v>
      </c>
      <c r="P56" s="14">
        <v>5457088</v>
      </c>
      <c r="Q56" s="29">
        <v>0.13320000000000001</v>
      </c>
      <c r="R56" s="29">
        <v>1.5E-3</v>
      </c>
      <c r="S56" s="18">
        <v>3791.5489600000001</v>
      </c>
      <c r="T56" s="18">
        <v>2920.179016</v>
      </c>
      <c r="U56" s="29">
        <v>0.29839599999999999</v>
      </c>
      <c r="V56" s="29">
        <v>1.1354091577002383E-3</v>
      </c>
      <c r="W56" s="14">
        <v>106796</v>
      </c>
      <c r="X56" s="29">
        <v>2.3999999999999998E-3</v>
      </c>
      <c r="Y56" s="14">
        <v>102043</v>
      </c>
      <c r="Z56" s="29">
        <v>4.6600000000000003E-2</v>
      </c>
    </row>
    <row r="57" spans="1:26" ht="13.75" customHeight="1" x14ac:dyDescent="0.25">
      <c r="A57" s="35"/>
      <c r="B57" s="9" t="s">
        <v>71</v>
      </c>
      <c r="C57" s="14">
        <v>4178772</v>
      </c>
      <c r="D57" s="14">
        <v>23202909</v>
      </c>
      <c r="E57" s="29">
        <v>-0.81989999999999996</v>
      </c>
      <c r="F57" s="14">
        <v>4701500</v>
      </c>
      <c r="G57" s="29">
        <v>-0.11119999999999999</v>
      </c>
      <c r="H57" s="29">
        <v>5.8999999999999999E-3</v>
      </c>
      <c r="I57" s="18">
        <v>1719.1790699999999</v>
      </c>
      <c r="J57" s="18">
        <v>9613.2662029999992</v>
      </c>
      <c r="K57" s="29">
        <v>-0.82116599999999995</v>
      </c>
      <c r="L57" s="18">
        <v>1980.877524</v>
      </c>
      <c r="M57" s="29">
        <v>-0.13211200000000001</v>
      </c>
      <c r="N57" s="29">
        <v>3.2794163436819868E-3</v>
      </c>
      <c r="O57" s="14">
        <v>37058072</v>
      </c>
      <c r="P57" s="14">
        <v>63086823</v>
      </c>
      <c r="Q57" s="29">
        <v>-0.41260000000000002</v>
      </c>
      <c r="R57" s="29">
        <v>8.8999999999999999E-3</v>
      </c>
      <c r="S57" s="18">
        <v>15368.489584999999</v>
      </c>
      <c r="T57" s="18">
        <v>25677.587808</v>
      </c>
      <c r="U57" s="29">
        <v>-0.40148200000000001</v>
      </c>
      <c r="V57" s="29">
        <v>4.602215083839966E-3</v>
      </c>
      <c r="W57" s="14">
        <v>219211</v>
      </c>
      <c r="X57" s="29">
        <v>4.7999999999999996E-3</v>
      </c>
      <c r="Y57" s="14">
        <v>257225</v>
      </c>
      <c r="Z57" s="29">
        <v>-0.14779999999999999</v>
      </c>
    </row>
    <row r="58" spans="1:26" ht="13.75" customHeight="1" x14ac:dyDescent="0.25">
      <c r="A58" s="35"/>
      <c r="B58" s="9" t="s">
        <v>72</v>
      </c>
      <c r="C58" s="14">
        <v>36131888</v>
      </c>
      <c r="D58" s="14">
        <v>65307815</v>
      </c>
      <c r="E58" s="29">
        <v>-0.44669999999999999</v>
      </c>
      <c r="F58" s="14">
        <v>25446846</v>
      </c>
      <c r="G58" s="29">
        <v>0.4199</v>
      </c>
      <c r="H58" s="29">
        <v>5.0799999999999998E-2</v>
      </c>
      <c r="I58" s="18">
        <v>14215.424622</v>
      </c>
      <c r="J58" s="18">
        <v>23179.231875000001</v>
      </c>
      <c r="K58" s="29">
        <v>-0.38671699999999998</v>
      </c>
      <c r="L58" s="18">
        <v>10892.602744</v>
      </c>
      <c r="M58" s="29">
        <v>0.30505300000000002</v>
      </c>
      <c r="N58" s="29">
        <v>2.7116602715368174E-2</v>
      </c>
      <c r="O58" s="14">
        <v>177481830</v>
      </c>
      <c r="P58" s="14">
        <v>329045104</v>
      </c>
      <c r="Q58" s="29">
        <v>-0.46060000000000001</v>
      </c>
      <c r="R58" s="29">
        <v>4.2599999999999999E-2</v>
      </c>
      <c r="S58" s="18">
        <v>72618.294464999999</v>
      </c>
      <c r="T58" s="18">
        <v>136002.500416</v>
      </c>
      <c r="U58" s="29">
        <v>-0.46605200000000002</v>
      </c>
      <c r="V58" s="29">
        <v>2.1746119441415187E-2</v>
      </c>
      <c r="W58" s="14">
        <v>1347533</v>
      </c>
      <c r="X58" s="29">
        <v>2.98E-2</v>
      </c>
      <c r="Y58" s="14">
        <v>1070320</v>
      </c>
      <c r="Z58" s="29">
        <v>0.25900000000000001</v>
      </c>
    </row>
    <row r="59" spans="1:26" ht="13.75" customHeight="1" x14ac:dyDescent="0.25">
      <c r="A59" s="35"/>
      <c r="B59" s="9" t="s">
        <v>73</v>
      </c>
      <c r="C59" s="14">
        <v>3920644</v>
      </c>
      <c r="D59" s="14">
        <v>6128240</v>
      </c>
      <c r="E59" s="29">
        <v>-0.36020000000000002</v>
      </c>
      <c r="F59" s="14">
        <v>3730026</v>
      </c>
      <c r="G59" s="29">
        <v>5.11E-2</v>
      </c>
      <c r="H59" s="29">
        <v>5.4999999999999997E-3</v>
      </c>
      <c r="I59" s="18">
        <v>1487.4361060000001</v>
      </c>
      <c r="J59" s="18">
        <v>2232.0464179999999</v>
      </c>
      <c r="K59" s="29">
        <v>-0.33360000000000001</v>
      </c>
      <c r="L59" s="18">
        <v>1403.3244769999999</v>
      </c>
      <c r="M59" s="29">
        <v>5.9936999999999997E-2</v>
      </c>
      <c r="N59" s="29">
        <v>2.8373555502854584E-3</v>
      </c>
      <c r="O59" s="14">
        <v>19644549</v>
      </c>
      <c r="P59" s="14">
        <v>43991195</v>
      </c>
      <c r="Q59" s="29">
        <v>-0.5534</v>
      </c>
      <c r="R59" s="29">
        <v>4.7000000000000002E-3</v>
      </c>
      <c r="S59" s="18">
        <v>7330.0626499999998</v>
      </c>
      <c r="T59" s="18">
        <v>15907.686502</v>
      </c>
      <c r="U59" s="29">
        <v>-0.53921300000000005</v>
      </c>
      <c r="V59" s="29">
        <v>2.1950449136034569E-3</v>
      </c>
      <c r="W59" s="14">
        <v>277155</v>
      </c>
      <c r="X59" s="29">
        <v>6.1000000000000004E-3</v>
      </c>
      <c r="Y59" s="14">
        <v>355006</v>
      </c>
      <c r="Z59" s="29">
        <v>-0.21929999999999999</v>
      </c>
    </row>
    <row r="60" spans="1:26" ht="13.75" customHeight="1" x14ac:dyDescent="0.25">
      <c r="A60" s="35"/>
      <c r="B60" s="9" t="s">
        <v>74</v>
      </c>
      <c r="C60" s="14">
        <v>2112577</v>
      </c>
      <c r="D60" s="14">
        <v>2094027</v>
      </c>
      <c r="E60" s="29">
        <v>8.8999999999999999E-3</v>
      </c>
      <c r="F60" s="14">
        <v>1943390</v>
      </c>
      <c r="G60" s="29">
        <v>8.7099999999999997E-2</v>
      </c>
      <c r="H60" s="29">
        <v>3.0000000000000001E-3</v>
      </c>
      <c r="I60" s="18">
        <v>927.000359</v>
      </c>
      <c r="J60" s="18">
        <v>1069.1549339999999</v>
      </c>
      <c r="K60" s="29">
        <v>-0.13295999999999999</v>
      </c>
      <c r="L60" s="18">
        <v>867.10808699999995</v>
      </c>
      <c r="M60" s="29">
        <v>6.9070999999999994E-2</v>
      </c>
      <c r="N60" s="29">
        <v>1.7682975444225652E-3</v>
      </c>
      <c r="O60" s="14">
        <v>12205596</v>
      </c>
      <c r="P60" s="14">
        <v>22407533</v>
      </c>
      <c r="Q60" s="29">
        <v>-0.45529999999999998</v>
      </c>
      <c r="R60" s="29">
        <v>2.8999999999999998E-3</v>
      </c>
      <c r="S60" s="18">
        <v>5493.4453409999996</v>
      </c>
      <c r="T60" s="18">
        <v>11442.691794</v>
      </c>
      <c r="U60" s="29">
        <v>-0.51991699999999996</v>
      </c>
      <c r="V60" s="29">
        <v>1.6450554148975326E-3</v>
      </c>
      <c r="W60" s="14">
        <v>200540</v>
      </c>
      <c r="X60" s="29">
        <v>4.4000000000000003E-3</v>
      </c>
      <c r="Y60" s="14">
        <v>191654</v>
      </c>
      <c r="Z60" s="29">
        <v>4.6399999999999997E-2</v>
      </c>
    </row>
    <row r="61" spans="1:26" ht="13.75" customHeight="1" x14ac:dyDescent="0.25">
      <c r="A61" s="35"/>
      <c r="B61" s="9" t="s">
        <v>75</v>
      </c>
      <c r="C61" s="14">
        <v>1375134</v>
      </c>
      <c r="D61" s="14"/>
      <c r="E61" s="29"/>
      <c r="F61" s="14">
        <v>1124482</v>
      </c>
      <c r="G61" s="29">
        <v>0.22289999999999999</v>
      </c>
      <c r="H61" s="29">
        <v>1.9E-3</v>
      </c>
      <c r="I61" s="18">
        <v>581.89665400000001</v>
      </c>
      <c r="J61" s="18"/>
      <c r="K61" s="29"/>
      <c r="L61" s="18">
        <v>479.98317500000002</v>
      </c>
      <c r="M61" s="29">
        <v>0.21232699999999999</v>
      </c>
      <c r="N61" s="29">
        <v>1.1099957129314414E-3</v>
      </c>
      <c r="O61" s="14">
        <v>8916330</v>
      </c>
      <c r="P61" s="14"/>
      <c r="Q61" s="29"/>
      <c r="R61" s="29">
        <v>2.0999999999999999E-3</v>
      </c>
      <c r="S61" s="18">
        <v>3795.2262850000002</v>
      </c>
      <c r="T61" s="18"/>
      <c r="U61" s="29"/>
      <c r="V61" s="29">
        <v>1.1365103615947122E-3</v>
      </c>
      <c r="W61" s="14">
        <v>142708</v>
      </c>
      <c r="X61" s="29">
        <v>3.2000000000000002E-3</v>
      </c>
      <c r="Y61" s="14">
        <v>111869</v>
      </c>
      <c r="Z61" s="29">
        <v>0.2757</v>
      </c>
    </row>
    <row r="62" spans="1:26" ht="13.75" customHeight="1" x14ac:dyDescent="0.25">
      <c r="A62" s="35"/>
      <c r="B62" s="9" t="s">
        <v>76</v>
      </c>
      <c r="C62" s="14">
        <v>2377537</v>
      </c>
      <c r="D62" s="14"/>
      <c r="E62" s="29"/>
      <c r="F62" s="14">
        <v>1243160</v>
      </c>
      <c r="G62" s="29">
        <v>0.91249999999999998</v>
      </c>
      <c r="H62" s="29">
        <v>3.3E-3</v>
      </c>
      <c r="I62" s="18">
        <v>1806.8806380000001</v>
      </c>
      <c r="J62" s="18"/>
      <c r="K62" s="29"/>
      <c r="L62" s="18">
        <v>1020.327553</v>
      </c>
      <c r="M62" s="29">
        <v>0.77088299999999998</v>
      </c>
      <c r="N62" s="29">
        <v>3.4467112814139463E-3</v>
      </c>
      <c r="O62" s="14">
        <v>9913332</v>
      </c>
      <c r="P62" s="14"/>
      <c r="Q62" s="29"/>
      <c r="R62" s="29">
        <v>2.3999999999999998E-3</v>
      </c>
      <c r="S62" s="18">
        <v>7890.0336479999996</v>
      </c>
      <c r="T62" s="18"/>
      <c r="U62" s="29"/>
      <c r="V62" s="29">
        <v>2.3627326332882745E-3</v>
      </c>
      <c r="W62" s="14">
        <v>91668</v>
      </c>
      <c r="X62" s="29">
        <v>2E-3</v>
      </c>
      <c r="Y62" s="14">
        <v>60531</v>
      </c>
      <c r="Z62" s="29">
        <v>0.51439999999999997</v>
      </c>
    </row>
    <row r="63" spans="1:26" ht="13.75" customHeight="1" x14ac:dyDescent="0.25">
      <c r="A63" s="35"/>
      <c r="B63" s="9" t="s">
        <v>84</v>
      </c>
      <c r="C63" s="14">
        <v>2640420</v>
      </c>
      <c r="D63" s="14">
        <v>4286577</v>
      </c>
      <c r="E63" s="29">
        <v>-0.38400000000000001</v>
      </c>
      <c r="F63" s="14">
        <v>3473697</v>
      </c>
      <c r="G63" s="29">
        <v>-0.2399</v>
      </c>
      <c r="H63" s="29">
        <v>3.7000000000000002E-3</v>
      </c>
      <c r="I63" s="18">
        <v>7.2731079999999997</v>
      </c>
      <c r="J63" s="18">
        <v>16.447327999999999</v>
      </c>
      <c r="K63" s="29">
        <v>-0.55779400000000001</v>
      </c>
      <c r="L63" s="18">
        <v>12.780467</v>
      </c>
      <c r="M63" s="29">
        <v>-0.43092000000000003</v>
      </c>
      <c r="N63" s="29">
        <v>1.3873801549110418E-5</v>
      </c>
      <c r="O63" s="14">
        <v>17682559</v>
      </c>
      <c r="P63" s="14">
        <v>30546164</v>
      </c>
      <c r="Q63" s="29">
        <v>-0.42109999999999997</v>
      </c>
      <c r="R63" s="29">
        <v>4.1999999999999997E-3</v>
      </c>
      <c r="S63" s="18">
        <v>64.401476000000002</v>
      </c>
      <c r="T63" s="18">
        <v>175.02237199999999</v>
      </c>
      <c r="U63" s="29">
        <v>-0.63203900000000002</v>
      </c>
      <c r="V63" s="29">
        <v>1.9285528524419243E-5</v>
      </c>
      <c r="W63" s="14">
        <v>421438</v>
      </c>
      <c r="X63" s="29">
        <v>9.2999999999999992E-3</v>
      </c>
      <c r="Y63" s="14">
        <v>361539</v>
      </c>
      <c r="Z63" s="29">
        <v>0.16569999999999999</v>
      </c>
    </row>
    <row r="64" spans="1:26" ht="13.75" customHeight="1" x14ac:dyDescent="0.25">
      <c r="A64" s="35"/>
      <c r="B64" s="9" t="s">
        <v>85</v>
      </c>
      <c r="C64" s="14">
        <v>3563165</v>
      </c>
      <c r="D64" s="14">
        <v>4265869</v>
      </c>
      <c r="E64" s="29">
        <v>-0.16470000000000001</v>
      </c>
      <c r="F64" s="14">
        <v>3037664</v>
      </c>
      <c r="G64" s="29">
        <v>0.17299999999999999</v>
      </c>
      <c r="H64" s="29">
        <v>5.0000000000000001E-3</v>
      </c>
      <c r="I64" s="18">
        <v>19.380773000000001</v>
      </c>
      <c r="J64" s="18">
        <v>41.376603000000003</v>
      </c>
      <c r="K64" s="29">
        <v>-0.53160099999999999</v>
      </c>
      <c r="L64" s="18">
        <v>19.983042000000001</v>
      </c>
      <c r="M64" s="29">
        <v>-3.0138999999999999E-2</v>
      </c>
      <c r="N64" s="29">
        <v>3.6969751923160967E-5</v>
      </c>
      <c r="O64" s="14">
        <v>22310262</v>
      </c>
      <c r="P64" s="14">
        <v>23519486</v>
      </c>
      <c r="Q64" s="29">
        <v>-5.1400000000000001E-2</v>
      </c>
      <c r="R64" s="29">
        <v>5.3E-3</v>
      </c>
      <c r="S64" s="18">
        <v>127.280119</v>
      </c>
      <c r="T64" s="18">
        <v>208.852518</v>
      </c>
      <c r="U64" s="29">
        <v>-0.39057399999999998</v>
      </c>
      <c r="V64" s="29">
        <v>3.8115032729466879E-5</v>
      </c>
      <c r="W64" s="14">
        <v>651719</v>
      </c>
      <c r="X64" s="29">
        <v>1.44E-2</v>
      </c>
      <c r="Y64" s="14">
        <v>531017</v>
      </c>
      <c r="Z64" s="29">
        <v>0.2273</v>
      </c>
    </row>
    <row r="65" spans="1:26" ht="13.75" customHeight="1" x14ac:dyDescent="0.25">
      <c r="A65" s="35"/>
      <c r="B65" s="9" t="s">
        <v>86</v>
      </c>
      <c r="C65" s="14">
        <v>5604909</v>
      </c>
      <c r="D65" s="14">
        <v>20743580</v>
      </c>
      <c r="E65" s="29">
        <v>-0.7298</v>
      </c>
      <c r="F65" s="14">
        <v>4368321</v>
      </c>
      <c r="G65" s="29">
        <v>0.28310000000000002</v>
      </c>
      <c r="H65" s="29">
        <v>7.9000000000000008E-3</v>
      </c>
      <c r="I65" s="18">
        <v>9.3434539999999995</v>
      </c>
      <c r="J65" s="18">
        <v>42.672302999999999</v>
      </c>
      <c r="K65" s="29">
        <v>-0.78104200000000001</v>
      </c>
      <c r="L65" s="18">
        <v>8.7313620000000007</v>
      </c>
      <c r="M65" s="29">
        <v>7.0102999999999999E-2</v>
      </c>
      <c r="N65" s="29">
        <v>1.7823085616113762E-5</v>
      </c>
      <c r="O65" s="14">
        <v>42320628</v>
      </c>
      <c r="P65" s="14">
        <v>111025908</v>
      </c>
      <c r="Q65" s="29">
        <v>-0.61880000000000002</v>
      </c>
      <c r="R65" s="29">
        <v>1.01E-2</v>
      </c>
      <c r="S65" s="18">
        <v>86.099616999999995</v>
      </c>
      <c r="T65" s="18">
        <v>234.56647100000001</v>
      </c>
      <c r="U65" s="29">
        <v>-0.63294099999999998</v>
      </c>
      <c r="V65" s="29">
        <v>2.5783207509018456E-5</v>
      </c>
      <c r="W65" s="14">
        <v>524878</v>
      </c>
      <c r="X65" s="29">
        <v>1.1599999999999999E-2</v>
      </c>
      <c r="Y65" s="14">
        <v>478710</v>
      </c>
      <c r="Z65" s="29">
        <v>9.64E-2</v>
      </c>
    </row>
    <row r="66" spans="1:26" ht="13.75" customHeight="1" x14ac:dyDescent="0.25">
      <c r="A66" s="35"/>
      <c r="B66" s="9" t="s">
        <v>87</v>
      </c>
      <c r="C66" s="14">
        <v>4982832</v>
      </c>
      <c r="D66" s="14">
        <v>13038271</v>
      </c>
      <c r="E66" s="29">
        <v>-0.61780000000000002</v>
      </c>
      <c r="F66" s="14">
        <v>2795816</v>
      </c>
      <c r="G66" s="29">
        <v>0.78220000000000001</v>
      </c>
      <c r="H66" s="29">
        <v>7.0000000000000001E-3</v>
      </c>
      <c r="I66" s="18">
        <v>9.0529279999999996</v>
      </c>
      <c r="J66" s="18">
        <v>30.258631000000001</v>
      </c>
      <c r="K66" s="29">
        <v>-0.70081499999999997</v>
      </c>
      <c r="L66" s="18">
        <v>7.7842260000000003</v>
      </c>
      <c r="M66" s="29">
        <v>0.16298399999999999</v>
      </c>
      <c r="N66" s="29">
        <v>1.7268893368610101E-5</v>
      </c>
      <c r="O66" s="14">
        <v>35116534</v>
      </c>
      <c r="P66" s="14">
        <v>60477259</v>
      </c>
      <c r="Q66" s="29">
        <v>-0.41930000000000001</v>
      </c>
      <c r="R66" s="29">
        <v>8.3999999999999995E-3</v>
      </c>
      <c r="S66" s="18">
        <v>87.723753000000002</v>
      </c>
      <c r="T66" s="18">
        <v>142.07342600000001</v>
      </c>
      <c r="U66" s="29">
        <v>-0.382546</v>
      </c>
      <c r="V66" s="29">
        <v>2.6269567808517434E-5</v>
      </c>
      <c r="W66" s="14">
        <v>309641</v>
      </c>
      <c r="X66" s="29">
        <v>6.7999999999999996E-3</v>
      </c>
      <c r="Y66" s="14">
        <v>276842</v>
      </c>
      <c r="Z66" s="29">
        <v>0.11849999999999999</v>
      </c>
    </row>
    <row r="67" spans="1:26" ht="13.75" customHeight="1" x14ac:dyDescent="0.25">
      <c r="A67" s="35"/>
      <c r="B67" s="9" t="s">
        <v>88</v>
      </c>
      <c r="C67" s="14">
        <v>9382791</v>
      </c>
      <c r="D67" s="14">
        <v>5068566</v>
      </c>
      <c r="E67" s="29">
        <v>0.85119999999999996</v>
      </c>
      <c r="F67" s="14">
        <v>3016847</v>
      </c>
      <c r="G67" s="29">
        <v>2.1101000000000001</v>
      </c>
      <c r="H67" s="29">
        <v>1.32E-2</v>
      </c>
      <c r="I67" s="18">
        <v>25.254293000000001</v>
      </c>
      <c r="J67" s="18">
        <v>21.191735000000001</v>
      </c>
      <c r="K67" s="29">
        <v>0.19170499999999999</v>
      </c>
      <c r="L67" s="18">
        <v>8.3626179999999994</v>
      </c>
      <c r="M67" s="29">
        <v>2.0199029999999998</v>
      </c>
      <c r="N67" s="29">
        <v>4.8173772387965152E-5</v>
      </c>
      <c r="O67" s="14">
        <v>25281061</v>
      </c>
      <c r="P67" s="14">
        <v>17290149</v>
      </c>
      <c r="Q67" s="29">
        <v>0.4622</v>
      </c>
      <c r="R67" s="29">
        <v>6.1000000000000004E-3</v>
      </c>
      <c r="S67" s="18">
        <v>72.848817999999994</v>
      </c>
      <c r="T67" s="18">
        <v>58.254502000000002</v>
      </c>
      <c r="U67" s="29">
        <v>0.250527</v>
      </c>
      <c r="V67" s="29">
        <v>2.1815151527105154E-5</v>
      </c>
      <c r="W67" s="14">
        <v>788771</v>
      </c>
      <c r="X67" s="29">
        <v>1.7399999999999999E-2</v>
      </c>
      <c r="Y67" s="14">
        <v>379412</v>
      </c>
      <c r="Z67" s="29">
        <v>1.0789</v>
      </c>
    </row>
    <row r="68" spans="1:26" ht="13.75" customHeight="1" x14ac:dyDescent="0.25">
      <c r="A68" s="35"/>
      <c r="B68" s="9" t="s">
        <v>99</v>
      </c>
      <c r="C68" s="14">
        <v>0</v>
      </c>
      <c r="D68" s="14">
        <v>0</v>
      </c>
      <c r="E68" s="29"/>
      <c r="F68" s="14">
        <v>0</v>
      </c>
      <c r="G68" s="29"/>
      <c r="H68" s="29">
        <v>0</v>
      </c>
      <c r="I68" s="18">
        <v>0</v>
      </c>
      <c r="J68" s="18">
        <v>0</v>
      </c>
      <c r="K68" s="29"/>
      <c r="L68" s="18">
        <v>0</v>
      </c>
      <c r="M68" s="29"/>
      <c r="N68" s="29">
        <v>0</v>
      </c>
      <c r="O68" s="14">
        <v>0</v>
      </c>
      <c r="P68" s="14">
        <v>0</v>
      </c>
      <c r="Q68" s="29"/>
      <c r="R68" s="29">
        <v>0</v>
      </c>
      <c r="S68" s="18">
        <v>0</v>
      </c>
      <c r="T68" s="18">
        <v>0</v>
      </c>
      <c r="U68" s="29"/>
      <c r="V68" s="29">
        <v>0</v>
      </c>
      <c r="W68" s="14">
        <v>0</v>
      </c>
      <c r="X68" s="29">
        <v>0</v>
      </c>
      <c r="Y68" s="14">
        <v>0</v>
      </c>
      <c r="Z68" s="29">
        <v>0</v>
      </c>
    </row>
    <row r="69" spans="1:26" ht="13.75" customHeight="1" x14ac:dyDescent="0.25">
      <c r="A69" s="35"/>
      <c r="B69" s="9" t="s">
        <v>89</v>
      </c>
      <c r="C69" s="14">
        <v>2060888</v>
      </c>
      <c r="D69" s="14">
        <v>2617079</v>
      </c>
      <c r="E69" s="29">
        <v>-0.21249999999999999</v>
      </c>
      <c r="F69" s="14">
        <v>991813</v>
      </c>
      <c r="G69" s="29">
        <v>1.0779000000000001</v>
      </c>
      <c r="H69" s="29">
        <v>2.8999999999999998E-3</v>
      </c>
      <c r="I69" s="18">
        <v>12.467586000000001</v>
      </c>
      <c r="J69" s="18">
        <v>20.547082</v>
      </c>
      <c r="K69" s="29">
        <v>-0.39321899999999999</v>
      </c>
      <c r="L69" s="18">
        <v>5.6077529999999998</v>
      </c>
      <c r="M69" s="29">
        <v>1.2232769999999999</v>
      </c>
      <c r="N69" s="29">
        <v>2.3782516904804299E-5</v>
      </c>
      <c r="O69" s="14">
        <v>9179930</v>
      </c>
      <c r="P69" s="14">
        <v>11767034</v>
      </c>
      <c r="Q69" s="29">
        <v>-0.21990000000000001</v>
      </c>
      <c r="R69" s="29">
        <v>2.2000000000000001E-3</v>
      </c>
      <c r="S69" s="18">
        <v>57.142259000000003</v>
      </c>
      <c r="T69" s="18">
        <v>88.137651000000005</v>
      </c>
      <c r="U69" s="29">
        <v>-0.35166999999999998</v>
      </c>
      <c r="V69" s="29">
        <v>1.7111698897929797E-5</v>
      </c>
      <c r="W69" s="14">
        <v>150323</v>
      </c>
      <c r="X69" s="29">
        <v>3.3E-3</v>
      </c>
      <c r="Y69" s="14">
        <v>68735</v>
      </c>
      <c r="Z69" s="29">
        <v>1.1870000000000001</v>
      </c>
    </row>
    <row r="70" spans="1:26" ht="13.75" customHeight="1" x14ac:dyDescent="0.25">
      <c r="A70" s="35"/>
      <c r="B70" s="9" t="s">
        <v>90</v>
      </c>
      <c r="C70" s="14">
        <v>738831</v>
      </c>
      <c r="D70" s="14">
        <v>1171549</v>
      </c>
      <c r="E70" s="29">
        <v>-0.36940000000000001</v>
      </c>
      <c r="F70" s="14">
        <v>529313</v>
      </c>
      <c r="G70" s="29">
        <v>0.39579999999999999</v>
      </c>
      <c r="H70" s="29">
        <v>1E-3</v>
      </c>
      <c r="I70" s="18">
        <v>2.6753100000000001</v>
      </c>
      <c r="J70" s="18">
        <v>5.8015350000000003</v>
      </c>
      <c r="K70" s="29">
        <v>-0.53886199999999995</v>
      </c>
      <c r="L70" s="18">
        <v>2.743455</v>
      </c>
      <c r="M70" s="29">
        <v>-2.4839E-2</v>
      </c>
      <c r="N70" s="29">
        <v>5.1032818462685547E-6</v>
      </c>
      <c r="O70" s="14">
        <v>4350860</v>
      </c>
      <c r="P70" s="14">
        <v>6121661</v>
      </c>
      <c r="Q70" s="29">
        <v>-0.2893</v>
      </c>
      <c r="R70" s="29">
        <v>1E-3</v>
      </c>
      <c r="S70" s="18">
        <v>15.734942999999999</v>
      </c>
      <c r="T70" s="18">
        <v>34.775194999999997</v>
      </c>
      <c r="U70" s="29">
        <v>-0.54752400000000001</v>
      </c>
      <c r="V70" s="29">
        <v>4.7119524412237206E-6</v>
      </c>
      <c r="W70" s="14">
        <v>94143</v>
      </c>
      <c r="X70" s="29">
        <v>2.0999999999999999E-3</v>
      </c>
      <c r="Y70" s="14">
        <v>79917</v>
      </c>
      <c r="Z70" s="29">
        <v>0.17799999999999999</v>
      </c>
    </row>
    <row r="71" spans="1:26" ht="13.75" customHeight="1" x14ac:dyDescent="0.25">
      <c r="A71" s="35"/>
      <c r="B71" s="9" t="s">
        <v>91</v>
      </c>
      <c r="C71" s="14">
        <v>798625</v>
      </c>
      <c r="D71" s="14"/>
      <c r="E71" s="29"/>
      <c r="F71" s="14">
        <v>322951</v>
      </c>
      <c r="G71" s="29">
        <v>1.4729000000000001</v>
      </c>
      <c r="H71" s="29">
        <v>1.1000000000000001E-3</v>
      </c>
      <c r="I71" s="18">
        <v>0.70934900000000001</v>
      </c>
      <c r="J71" s="18"/>
      <c r="K71" s="29"/>
      <c r="L71" s="18">
        <v>0.88756800000000002</v>
      </c>
      <c r="M71" s="29">
        <v>-0.200795</v>
      </c>
      <c r="N71" s="29">
        <v>1.3531171618873152E-6</v>
      </c>
      <c r="O71" s="14">
        <v>2424606</v>
      </c>
      <c r="P71" s="14"/>
      <c r="Q71" s="29"/>
      <c r="R71" s="29">
        <v>5.9999999999999995E-4</v>
      </c>
      <c r="S71" s="18">
        <v>5.4101790000000003</v>
      </c>
      <c r="T71" s="18"/>
      <c r="U71" s="29"/>
      <c r="V71" s="29">
        <v>1.6201206541712488E-6</v>
      </c>
      <c r="W71" s="14">
        <v>7635</v>
      </c>
      <c r="X71" s="29">
        <v>2.0000000000000001E-4</v>
      </c>
      <c r="Y71" s="14">
        <v>45864</v>
      </c>
      <c r="Z71" s="29">
        <v>-0.83350000000000002</v>
      </c>
    </row>
    <row r="72" spans="1:26" ht="13.75" customHeight="1" x14ac:dyDescent="0.25">
      <c r="A72" s="35"/>
      <c r="B72" s="9" t="s">
        <v>92</v>
      </c>
      <c r="C72" s="14">
        <v>522106</v>
      </c>
      <c r="D72" s="14"/>
      <c r="E72" s="29"/>
      <c r="F72" s="14">
        <v>95341</v>
      </c>
      <c r="G72" s="29">
        <v>4.4762000000000004</v>
      </c>
      <c r="H72" s="29">
        <v>6.9999999999999999E-4</v>
      </c>
      <c r="I72" s="18">
        <v>2.6319170000000001</v>
      </c>
      <c r="J72" s="18"/>
      <c r="K72" s="29"/>
      <c r="L72" s="18">
        <v>0.842198</v>
      </c>
      <c r="M72" s="29">
        <v>2.125057</v>
      </c>
      <c r="N72" s="29">
        <v>5.0205076222888547E-6</v>
      </c>
      <c r="O72" s="14">
        <v>1873915</v>
      </c>
      <c r="P72" s="14"/>
      <c r="Q72" s="29"/>
      <c r="R72" s="29">
        <v>4.0000000000000002E-4</v>
      </c>
      <c r="S72" s="18">
        <v>11.631306</v>
      </c>
      <c r="T72" s="18"/>
      <c r="U72" s="29"/>
      <c r="V72" s="29">
        <v>3.4830860652828623E-6</v>
      </c>
      <c r="W72" s="14">
        <v>49743</v>
      </c>
      <c r="X72" s="29">
        <v>1.1000000000000001E-3</v>
      </c>
      <c r="Y72" s="14">
        <v>16698</v>
      </c>
      <c r="Z72" s="29">
        <v>1.9790000000000001</v>
      </c>
    </row>
    <row r="73" spans="1:26" ht="13.75" customHeight="1" x14ac:dyDescent="0.25">
      <c r="A73" s="35"/>
      <c r="B73" s="9" t="s">
        <v>93</v>
      </c>
      <c r="C73" s="14">
        <v>279945</v>
      </c>
      <c r="D73" s="14"/>
      <c r="E73" s="29"/>
      <c r="F73" s="14">
        <v>183992</v>
      </c>
      <c r="G73" s="29">
        <v>0.52149999999999996</v>
      </c>
      <c r="H73" s="29">
        <v>4.0000000000000002E-4</v>
      </c>
      <c r="I73" s="18">
        <v>1.893356</v>
      </c>
      <c r="J73" s="18"/>
      <c r="K73" s="29"/>
      <c r="L73" s="18">
        <v>1.984731</v>
      </c>
      <c r="M73" s="29">
        <v>-4.6038999999999997E-2</v>
      </c>
      <c r="N73" s="29">
        <v>3.6116671725234257E-6</v>
      </c>
      <c r="O73" s="14">
        <v>1386951</v>
      </c>
      <c r="P73" s="14"/>
      <c r="Q73" s="29"/>
      <c r="R73" s="29">
        <v>2.9999999999999997E-4</v>
      </c>
      <c r="S73" s="18">
        <v>10.391202</v>
      </c>
      <c r="T73" s="18"/>
      <c r="U73" s="29"/>
      <c r="V73" s="29">
        <v>3.1117271687065416E-6</v>
      </c>
      <c r="W73" s="14">
        <v>90487</v>
      </c>
      <c r="X73" s="29">
        <v>2E-3</v>
      </c>
      <c r="Y73" s="14">
        <v>66852</v>
      </c>
      <c r="Z73" s="29">
        <v>0.35349999999999998</v>
      </c>
    </row>
    <row r="74" spans="1:26" ht="13.75" customHeight="1" x14ac:dyDescent="0.25">
      <c r="A74" s="35"/>
      <c r="B74" s="9" t="s">
        <v>94</v>
      </c>
      <c r="C74" s="14">
        <v>928570</v>
      </c>
      <c r="D74" s="14"/>
      <c r="E74" s="29"/>
      <c r="F74" s="14">
        <v>922597</v>
      </c>
      <c r="G74" s="29">
        <v>6.4999999999999997E-3</v>
      </c>
      <c r="H74" s="29">
        <v>1.2999999999999999E-3</v>
      </c>
      <c r="I74" s="18">
        <v>1.215762</v>
      </c>
      <c r="J74" s="18"/>
      <c r="K74" s="29"/>
      <c r="L74" s="18">
        <v>1.9372830000000001</v>
      </c>
      <c r="M74" s="29">
        <v>-0.37243999999999999</v>
      </c>
      <c r="N74" s="29">
        <v>2.3191241927040792E-6</v>
      </c>
      <c r="O74" s="14">
        <v>2763343</v>
      </c>
      <c r="P74" s="14"/>
      <c r="Q74" s="29"/>
      <c r="R74" s="29">
        <v>6.9999999999999999E-4</v>
      </c>
      <c r="S74" s="18">
        <v>4.4421049999999997</v>
      </c>
      <c r="T74" s="18"/>
      <c r="U74" s="29"/>
      <c r="V74" s="29">
        <v>1.3302232806894882E-6</v>
      </c>
      <c r="W74" s="14">
        <v>61519</v>
      </c>
      <c r="X74" s="29">
        <v>1.4E-3</v>
      </c>
      <c r="Y74" s="14">
        <v>101016</v>
      </c>
      <c r="Z74" s="29">
        <v>-0.39100000000000001</v>
      </c>
    </row>
    <row r="75" spans="1:26" ht="13.75" customHeight="1" x14ac:dyDescent="0.25">
      <c r="A75" s="35"/>
      <c r="B75" s="9" t="s">
        <v>95</v>
      </c>
      <c r="C75" s="14">
        <v>468616</v>
      </c>
      <c r="D75" s="14"/>
      <c r="E75" s="29"/>
      <c r="F75" s="14">
        <v>277532</v>
      </c>
      <c r="G75" s="29">
        <v>0.6885</v>
      </c>
      <c r="H75" s="29">
        <v>6.9999999999999999E-4</v>
      </c>
      <c r="I75" s="18">
        <v>2.4834809999999998</v>
      </c>
      <c r="J75" s="18"/>
      <c r="K75" s="29"/>
      <c r="L75" s="18">
        <v>2.214502</v>
      </c>
      <c r="M75" s="29">
        <v>0.121463</v>
      </c>
      <c r="N75" s="29">
        <v>4.737358849199859E-6</v>
      </c>
      <c r="O75" s="14">
        <v>2381998</v>
      </c>
      <c r="P75" s="14"/>
      <c r="Q75" s="29"/>
      <c r="R75" s="29">
        <v>5.9999999999999995E-4</v>
      </c>
      <c r="S75" s="18">
        <v>13.995747</v>
      </c>
      <c r="T75" s="18"/>
      <c r="U75" s="29"/>
      <c r="V75" s="29">
        <v>4.1911365197445949E-6</v>
      </c>
      <c r="W75" s="14">
        <v>73737</v>
      </c>
      <c r="X75" s="29">
        <v>1.6000000000000001E-3</v>
      </c>
      <c r="Y75" s="14">
        <v>48097</v>
      </c>
      <c r="Z75" s="29">
        <v>0.53310000000000002</v>
      </c>
    </row>
    <row r="76" spans="1:26" ht="13.75" customHeight="1" x14ac:dyDescent="0.25">
      <c r="A76" s="35"/>
      <c r="B76" s="9" t="s">
        <v>96</v>
      </c>
      <c r="C76" s="14">
        <v>9477591</v>
      </c>
      <c r="D76" s="14"/>
      <c r="E76" s="29"/>
      <c r="F76" s="14">
        <v>4685480</v>
      </c>
      <c r="G76" s="29">
        <v>1.0227999999999999</v>
      </c>
      <c r="H76" s="29">
        <v>1.3299999999999999E-2</v>
      </c>
      <c r="I76" s="18">
        <v>53.412540999999997</v>
      </c>
      <c r="J76" s="18"/>
      <c r="K76" s="29"/>
      <c r="L76" s="18">
        <v>33.619281000000001</v>
      </c>
      <c r="M76" s="29">
        <v>0.58874700000000002</v>
      </c>
      <c r="N76" s="29">
        <v>1.018869779010189E-4</v>
      </c>
      <c r="O76" s="14">
        <v>40426998</v>
      </c>
      <c r="P76" s="14"/>
      <c r="Q76" s="29"/>
      <c r="R76" s="29">
        <v>9.7000000000000003E-3</v>
      </c>
      <c r="S76" s="18">
        <v>266.48767900000001</v>
      </c>
      <c r="T76" s="18"/>
      <c r="U76" s="29"/>
      <c r="V76" s="29">
        <v>7.9801831479153965E-5</v>
      </c>
      <c r="W76" s="14">
        <v>780866</v>
      </c>
      <c r="X76" s="29">
        <v>1.7299999999999999E-2</v>
      </c>
      <c r="Y76" s="14">
        <v>416686</v>
      </c>
      <c r="Z76" s="29">
        <v>0.874</v>
      </c>
    </row>
    <row r="77" spans="1:26" ht="13.75" customHeight="1" x14ac:dyDescent="0.25">
      <c r="A77" s="35"/>
      <c r="B77" s="9" t="s">
        <v>97</v>
      </c>
      <c r="C77" s="14">
        <v>755697</v>
      </c>
      <c r="D77" s="14"/>
      <c r="E77" s="29"/>
      <c r="F77" s="14">
        <v>1432198</v>
      </c>
      <c r="G77" s="29">
        <v>-0.47239999999999999</v>
      </c>
      <c r="H77" s="29">
        <v>1.1000000000000001E-3</v>
      </c>
      <c r="I77" s="18">
        <v>2.1044269999999998</v>
      </c>
      <c r="J77" s="18"/>
      <c r="K77" s="29"/>
      <c r="L77" s="18">
        <v>5.0583499999999999</v>
      </c>
      <c r="M77" s="29">
        <v>-0.58396999999999999</v>
      </c>
      <c r="N77" s="29">
        <v>4.014295205377095E-6</v>
      </c>
      <c r="O77" s="14">
        <v>4291374</v>
      </c>
      <c r="P77" s="14"/>
      <c r="Q77" s="29"/>
      <c r="R77" s="29">
        <v>1E-3</v>
      </c>
      <c r="S77" s="18">
        <v>16.708632000000001</v>
      </c>
      <c r="T77" s="18"/>
      <c r="U77" s="29"/>
      <c r="V77" s="29">
        <v>5.00353127061908E-6</v>
      </c>
      <c r="W77" s="14">
        <v>64734</v>
      </c>
      <c r="X77" s="29">
        <v>1.4E-3</v>
      </c>
      <c r="Y77" s="14">
        <v>91886</v>
      </c>
      <c r="Z77" s="29">
        <v>-0.29549999999999998</v>
      </c>
    </row>
    <row r="78" spans="1:26" ht="13.75" customHeight="1" x14ac:dyDescent="0.25">
      <c r="A78" s="35"/>
      <c r="B78" s="9" t="s">
        <v>98</v>
      </c>
      <c r="C78" s="14">
        <v>3909236</v>
      </c>
      <c r="D78" s="14"/>
      <c r="E78" s="29"/>
      <c r="F78" s="14">
        <v>5717048</v>
      </c>
      <c r="G78" s="29">
        <v>-0.31619999999999998</v>
      </c>
      <c r="H78" s="29">
        <v>5.4999999999999997E-3</v>
      </c>
      <c r="I78" s="18">
        <v>13.753325999999999</v>
      </c>
      <c r="J78" s="18"/>
      <c r="K78" s="29"/>
      <c r="L78" s="18">
        <v>32.429724</v>
      </c>
      <c r="M78" s="29">
        <v>-0.57590399999999997</v>
      </c>
      <c r="N78" s="29">
        <v>2.6235127481156692E-5</v>
      </c>
      <c r="O78" s="14">
        <v>17240805</v>
      </c>
      <c r="P78" s="14"/>
      <c r="Q78" s="29"/>
      <c r="R78" s="29">
        <v>4.1000000000000003E-3</v>
      </c>
      <c r="S78" s="18">
        <v>103.698525</v>
      </c>
      <c r="T78" s="18"/>
      <c r="U78" s="29"/>
      <c r="V78" s="29">
        <v>3.1053338930115543E-5</v>
      </c>
      <c r="W78" s="14">
        <v>264562</v>
      </c>
      <c r="X78" s="29">
        <v>5.7999999999999996E-3</v>
      </c>
      <c r="Y78" s="14">
        <v>340837</v>
      </c>
      <c r="Z78" s="29">
        <v>-0.2238</v>
      </c>
    </row>
    <row r="79" spans="1:26" ht="13.75" customHeight="1" x14ac:dyDescent="0.25">
      <c r="A79" s="35"/>
      <c r="B79" s="9" t="s">
        <v>161</v>
      </c>
      <c r="C79" s="14">
        <v>1968800</v>
      </c>
      <c r="D79" s="14"/>
      <c r="E79" s="29"/>
      <c r="F79" s="14">
        <v>235548</v>
      </c>
      <c r="G79" s="29">
        <v>7.3583999999999996</v>
      </c>
      <c r="H79" s="29">
        <v>2.8E-3</v>
      </c>
      <c r="I79" s="18">
        <v>7.7266789999999999</v>
      </c>
      <c r="J79" s="18"/>
      <c r="K79" s="29"/>
      <c r="L79" s="18">
        <v>1.3830309999999999</v>
      </c>
      <c r="M79" s="29">
        <v>4.5867719999999998</v>
      </c>
      <c r="N79" s="29">
        <v>1.473900993628569E-5</v>
      </c>
      <c r="O79" s="14">
        <v>2204348</v>
      </c>
      <c r="P79" s="14"/>
      <c r="Q79" s="29"/>
      <c r="R79" s="29">
        <v>5.0000000000000001E-4</v>
      </c>
      <c r="S79" s="18">
        <v>9.1097099999999998</v>
      </c>
      <c r="T79" s="18"/>
      <c r="U79" s="29"/>
      <c r="V79" s="29">
        <v>2.7279743100016404E-6</v>
      </c>
      <c r="W79" s="14">
        <v>229687</v>
      </c>
      <c r="X79" s="29">
        <v>5.1000000000000004E-3</v>
      </c>
      <c r="Y79" s="14">
        <v>51773</v>
      </c>
      <c r="Z79" s="29">
        <v>3.4363999999999999</v>
      </c>
    </row>
    <row r="80" spans="1:26" ht="13.75" customHeight="1" x14ac:dyDescent="0.25">
      <c r="A80" s="35"/>
      <c r="B80" s="9" t="s">
        <v>162</v>
      </c>
      <c r="C80" s="14">
        <v>544154</v>
      </c>
      <c r="D80" s="14"/>
      <c r="E80" s="29"/>
      <c r="F80" s="14">
        <v>90753</v>
      </c>
      <c r="G80" s="29">
        <v>4.9960000000000004</v>
      </c>
      <c r="H80" s="29">
        <v>8.0000000000000004E-4</v>
      </c>
      <c r="I80" s="18">
        <v>1.713716</v>
      </c>
      <c r="J80" s="18"/>
      <c r="K80" s="29"/>
      <c r="L80" s="18">
        <v>0.57773200000000002</v>
      </c>
      <c r="M80" s="29">
        <v>1.9662820000000001</v>
      </c>
      <c r="N80" s="29">
        <v>3.2689952762333946E-6</v>
      </c>
      <c r="O80" s="14">
        <v>634907</v>
      </c>
      <c r="P80" s="14"/>
      <c r="Q80" s="29"/>
      <c r="R80" s="29">
        <v>2.0000000000000001E-4</v>
      </c>
      <c r="S80" s="18">
        <v>2.2914479999999999</v>
      </c>
      <c r="T80" s="18"/>
      <c r="U80" s="29"/>
      <c r="V80" s="29">
        <v>6.8619212650069421E-7</v>
      </c>
      <c r="W80" s="14">
        <v>7058</v>
      </c>
      <c r="X80" s="29">
        <v>2.0000000000000001E-4</v>
      </c>
      <c r="Y80" s="14">
        <v>21857</v>
      </c>
      <c r="Z80" s="29">
        <v>-0.67710000000000004</v>
      </c>
    </row>
    <row r="81" spans="1:26" ht="13.75" customHeight="1" x14ac:dyDescent="0.25">
      <c r="A81" s="11"/>
      <c r="B81" s="13" t="s">
        <v>154</v>
      </c>
      <c r="C81" s="15">
        <v>253056165</v>
      </c>
      <c r="D81" s="15">
        <v>363325812</v>
      </c>
      <c r="E81" s="30">
        <v>-0.30349999999999999</v>
      </c>
      <c r="F81" s="15">
        <v>191761433</v>
      </c>
      <c r="G81" s="30">
        <v>0.3196</v>
      </c>
      <c r="H81" s="30">
        <v>0.35589999999999999</v>
      </c>
      <c r="I81" s="19">
        <v>83764.272301000005</v>
      </c>
      <c r="J81" s="19">
        <v>130012.806624</v>
      </c>
      <c r="K81" s="30">
        <v>-0.35572300000000001</v>
      </c>
      <c r="L81" s="19">
        <v>68774.699529000005</v>
      </c>
      <c r="M81" s="30">
        <v>0.21795200000000001</v>
      </c>
      <c r="N81" s="30">
        <v>0.15978435777520708</v>
      </c>
      <c r="O81" s="15">
        <v>1416378571</v>
      </c>
      <c r="P81" s="15">
        <v>2050342696</v>
      </c>
      <c r="Q81" s="30">
        <v>-0.30919999999999997</v>
      </c>
      <c r="R81" s="30">
        <v>0.33960000000000001</v>
      </c>
      <c r="S81" s="19">
        <v>493973.966028</v>
      </c>
      <c r="T81" s="19">
        <v>747797.50238900003</v>
      </c>
      <c r="U81" s="30">
        <v>-0.33942800000000001</v>
      </c>
      <c r="V81" s="30">
        <v>0.14792438937507418</v>
      </c>
      <c r="W81" s="15">
        <v>14889263</v>
      </c>
      <c r="X81" s="30">
        <v>0.3291</v>
      </c>
      <c r="Y81" s="15">
        <v>13054054</v>
      </c>
      <c r="Z81" s="30">
        <v>0.1406</v>
      </c>
    </row>
    <row r="82" spans="1:26" ht="13.75" customHeight="1" x14ac:dyDescent="0.25">
      <c r="A82" s="35" t="s">
        <v>100</v>
      </c>
      <c r="B82" s="9" t="s">
        <v>101</v>
      </c>
      <c r="C82" s="14">
        <v>2410005</v>
      </c>
      <c r="D82" s="14">
        <v>4761572</v>
      </c>
      <c r="E82" s="29">
        <v>-0.49390000000000001</v>
      </c>
      <c r="F82" s="14">
        <v>2309105</v>
      </c>
      <c r="G82" s="29">
        <v>4.3700000000000003E-2</v>
      </c>
      <c r="H82" s="29">
        <v>3.3999999999999998E-3</v>
      </c>
      <c r="I82" s="18">
        <v>1102.663061</v>
      </c>
      <c r="J82" s="18">
        <v>2428.106648</v>
      </c>
      <c r="K82" s="29">
        <v>-0.545875</v>
      </c>
      <c r="L82" s="18">
        <v>1064.3005820000001</v>
      </c>
      <c r="M82" s="29">
        <v>3.6045000000000001E-2</v>
      </c>
      <c r="N82" s="29">
        <v>2.1033825544524618E-3</v>
      </c>
      <c r="O82" s="14">
        <v>15848581</v>
      </c>
      <c r="P82" s="14">
        <v>24941488</v>
      </c>
      <c r="Q82" s="29">
        <v>-0.36459999999999998</v>
      </c>
      <c r="R82" s="29">
        <v>3.8E-3</v>
      </c>
      <c r="S82" s="18">
        <v>7395.49143</v>
      </c>
      <c r="T82" s="18">
        <v>12826.536689</v>
      </c>
      <c r="U82" s="29">
        <v>-0.42342299999999999</v>
      </c>
      <c r="V82" s="29">
        <v>2.2146380763907189E-3</v>
      </c>
      <c r="W82" s="14">
        <v>183734</v>
      </c>
      <c r="X82" s="29">
        <v>4.1000000000000003E-3</v>
      </c>
      <c r="Y82" s="14">
        <v>216620</v>
      </c>
      <c r="Z82" s="29">
        <v>-0.15181423999999999</v>
      </c>
    </row>
    <row r="83" spans="1:26" ht="13.75" customHeight="1" x14ac:dyDescent="0.25">
      <c r="A83" s="35"/>
      <c r="B83" s="9" t="s">
        <v>102</v>
      </c>
      <c r="C83" s="14">
        <v>3335912</v>
      </c>
      <c r="D83" s="14">
        <v>2635918</v>
      </c>
      <c r="E83" s="29">
        <v>0.2656</v>
      </c>
      <c r="F83" s="14">
        <v>2321667</v>
      </c>
      <c r="G83" s="29">
        <v>0.43690000000000001</v>
      </c>
      <c r="H83" s="29">
        <v>4.7000000000000002E-3</v>
      </c>
      <c r="I83" s="18">
        <v>1254.218171</v>
      </c>
      <c r="J83" s="18">
        <v>1225.4669879999999</v>
      </c>
      <c r="K83" s="29">
        <v>2.3460999999999999E-2</v>
      </c>
      <c r="L83" s="18">
        <v>914.61430600000006</v>
      </c>
      <c r="M83" s="29">
        <v>0.37130800000000003</v>
      </c>
      <c r="N83" s="29">
        <v>2.3924811791248305E-3</v>
      </c>
      <c r="O83" s="14">
        <v>20749450</v>
      </c>
      <c r="P83" s="14">
        <v>15018278</v>
      </c>
      <c r="Q83" s="29">
        <v>0.38159999999999999</v>
      </c>
      <c r="R83" s="29">
        <v>5.0000000000000001E-3</v>
      </c>
      <c r="S83" s="18">
        <v>8000.2477330000002</v>
      </c>
      <c r="T83" s="18">
        <v>6499.7865620000002</v>
      </c>
      <c r="U83" s="29">
        <v>0.230848</v>
      </c>
      <c r="V83" s="29">
        <v>2.3957371079071522E-3</v>
      </c>
      <c r="W83" s="14">
        <v>153751</v>
      </c>
      <c r="X83" s="29">
        <v>3.3999999999999998E-3</v>
      </c>
      <c r="Y83" s="14">
        <v>128830</v>
      </c>
      <c r="Z83" s="29">
        <v>0.19344096999999999</v>
      </c>
    </row>
    <row r="84" spans="1:26" ht="13.75" customHeight="1" x14ac:dyDescent="0.25">
      <c r="A84" s="35"/>
      <c r="B84" s="9" t="s">
        <v>103</v>
      </c>
      <c r="C84" s="14">
        <v>41789375</v>
      </c>
      <c r="D84" s="14">
        <v>39120354</v>
      </c>
      <c r="E84" s="29">
        <v>6.8199999999999997E-2</v>
      </c>
      <c r="F84" s="14">
        <v>27536845</v>
      </c>
      <c r="G84" s="29">
        <v>0.51759999999999995</v>
      </c>
      <c r="H84" s="29">
        <v>5.8799999999999998E-2</v>
      </c>
      <c r="I84" s="18">
        <v>13388.597938999999</v>
      </c>
      <c r="J84" s="18">
        <v>15583.898472999999</v>
      </c>
      <c r="K84" s="29">
        <v>-0.14087</v>
      </c>
      <c r="L84" s="18">
        <v>9369.5455899999997</v>
      </c>
      <c r="M84" s="29">
        <v>0.428948</v>
      </c>
      <c r="N84" s="29">
        <v>2.5539391251513763E-2</v>
      </c>
      <c r="O84" s="14">
        <v>232895520</v>
      </c>
      <c r="P84" s="14">
        <v>182375792</v>
      </c>
      <c r="Q84" s="29">
        <v>0.27700000000000002</v>
      </c>
      <c r="R84" s="29">
        <v>5.5800000000000002E-2</v>
      </c>
      <c r="S84" s="18">
        <v>76477.410281000004</v>
      </c>
      <c r="T84" s="18">
        <v>67634.083570999996</v>
      </c>
      <c r="U84" s="29">
        <v>0.13075300000000001</v>
      </c>
      <c r="V84" s="29">
        <v>2.2901762025577473E-2</v>
      </c>
      <c r="W84" s="14">
        <v>3569999</v>
      </c>
      <c r="X84" s="29">
        <v>7.8899999999999998E-2</v>
      </c>
      <c r="Y84" s="14">
        <v>3195080</v>
      </c>
      <c r="Z84" s="29">
        <v>0.11734260000000001</v>
      </c>
    </row>
    <row r="85" spans="1:26" ht="13.75" customHeight="1" x14ac:dyDescent="0.25">
      <c r="A85" s="35"/>
      <c r="B85" s="9" t="s">
        <v>104</v>
      </c>
      <c r="C85" s="14">
        <v>14004154</v>
      </c>
      <c r="D85" s="14">
        <v>14622336</v>
      </c>
      <c r="E85" s="29">
        <v>-4.2299999999999997E-2</v>
      </c>
      <c r="F85" s="14">
        <v>10738573</v>
      </c>
      <c r="G85" s="29">
        <v>0.30409999999999998</v>
      </c>
      <c r="H85" s="29">
        <v>1.9699999999999999E-2</v>
      </c>
      <c r="I85" s="18">
        <v>3342.620234</v>
      </c>
      <c r="J85" s="18">
        <v>3913.1195590000002</v>
      </c>
      <c r="K85" s="29">
        <v>-0.145791</v>
      </c>
      <c r="L85" s="18">
        <v>2650.9817760000001</v>
      </c>
      <c r="M85" s="29">
        <v>0.26089899999999999</v>
      </c>
      <c r="N85" s="29">
        <v>6.3762080503351566E-3</v>
      </c>
      <c r="O85" s="14">
        <v>82260106</v>
      </c>
      <c r="P85" s="14">
        <v>93064017</v>
      </c>
      <c r="Q85" s="29">
        <v>-0.11609999999999999</v>
      </c>
      <c r="R85" s="29">
        <v>1.9699999999999999E-2</v>
      </c>
      <c r="S85" s="18">
        <v>19903.681972999999</v>
      </c>
      <c r="T85" s="18">
        <v>25122.837836999999</v>
      </c>
      <c r="U85" s="29">
        <v>-0.20774500000000001</v>
      </c>
      <c r="V85" s="29">
        <v>5.9603141150252606E-3</v>
      </c>
      <c r="W85" s="14">
        <v>1488772</v>
      </c>
      <c r="X85" s="29">
        <v>3.2899999999999999E-2</v>
      </c>
      <c r="Y85" s="14">
        <v>1259204</v>
      </c>
      <c r="Z85" s="29">
        <v>0.182312</v>
      </c>
    </row>
    <row r="86" spans="1:26" ht="13.75" customHeight="1" x14ac:dyDescent="0.25">
      <c r="A86" s="35"/>
      <c r="B86" s="9" t="s">
        <v>105</v>
      </c>
      <c r="C86" s="14">
        <v>13367508</v>
      </c>
      <c r="D86" s="14">
        <v>24524599</v>
      </c>
      <c r="E86" s="29">
        <v>-0.45490000000000003</v>
      </c>
      <c r="F86" s="14">
        <v>10707284</v>
      </c>
      <c r="G86" s="29">
        <v>0.24840000000000001</v>
      </c>
      <c r="H86" s="29">
        <v>1.8800000000000001E-2</v>
      </c>
      <c r="I86" s="18">
        <v>10377.987649999999</v>
      </c>
      <c r="J86" s="18">
        <v>19830.687521</v>
      </c>
      <c r="K86" s="29">
        <v>-0.47666999999999998</v>
      </c>
      <c r="L86" s="18">
        <v>8428.2861740000008</v>
      </c>
      <c r="M86" s="29">
        <v>0.23132800000000001</v>
      </c>
      <c r="N86" s="29">
        <v>1.9796508058895702E-2</v>
      </c>
      <c r="O86" s="14">
        <v>83016750</v>
      </c>
      <c r="P86" s="14">
        <v>113709855</v>
      </c>
      <c r="Q86" s="29">
        <v>-0.26989999999999997</v>
      </c>
      <c r="R86" s="29">
        <v>1.9900000000000001E-2</v>
      </c>
      <c r="S86" s="18">
        <v>63747.564570000002</v>
      </c>
      <c r="T86" s="18">
        <v>90146.325723999995</v>
      </c>
      <c r="U86" s="29">
        <v>-0.29284300000000002</v>
      </c>
      <c r="V86" s="29">
        <v>1.9089709603503383E-2</v>
      </c>
      <c r="W86" s="14">
        <v>957683</v>
      </c>
      <c r="X86" s="29">
        <v>2.12E-2</v>
      </c>
      <c r="Y86" s="14">
        <v>966995</v>
      </c>
      <c r="Z86" s="29">
        <v>-9.6298300000000007E-3</v>
      </c>
    </row>
    <row r="87" spans="1:26" ht="13.75" customHeight="1" x14ac:dyDescent="0.25">
      <c r="A87" s="35"/>
      <c r="B87" s="9" t="s">
        <v>106</v>
      </c>
      <c r="C87" s="14">
        <v>6371405</v>
      </c>
      <c r="D87" s="14">
        <v>9366260</v>
      </c>
      <c r="E87" s="29">
        <v>-0.31969999999999998</v>
      </c>
      <c r="F87" s="14">
        <v>6276112</v>
      </c>
      <c r="G87" s="29">
        <v>1.52E-2</v>
      </c>
      <c r="H87" s="29">
        <v>8.9999999999999993E-3</v>
      </c>
      <c r="I87" s="18">
        <v>2678.8521019999998</v>
      </c>
      <c r="J87" s="18">
        <v>3767.9768410000001</v>
      </c>
      <c r="K87" s="29">
        <v>-0.28904800000000003</v>
      </c>
      <c r="L87" s="18">
        <v>2680.7676419999998</v>
      </c>
      <c r="M87" s="29">
        <v>-7.1500000000000003E-4</v>
      </c>
      <c r="N87" s="29">
        <v>5.1100385753333104E-3</v>
      </c>
      <c r="O87" s="14">
        <v>44831345</v>
      </c>
      <c r="P87" s="14">
        <v>57650089</v>
      </c>
      <c r="Q87" s="29">
        <v>-0.22239999999999999</v>
      </c>
      <c r="R87" s="29">
        <v>1.0699999999999999E-2</v>
      </c>
      <c r="S87" s="18">
        <v>18753.970694</v>
      </c>
      <c r="T87" s="18">
        <v>23147.547027000001</v>
      </c>
      <c r="U87" s="29">
        <v>-0.189807</v>
      </c>
      <c r="V87" s="29">
        <v>5.6160240297172615E-3</v>
      </c>
      <c r="W87" s="14">
        <v>458446</v>
      </c>
      <c r="X87" s="29">
        <v>1.01E-2</v>
      </c>
      <c r="Y87" s="14">
        <v>471872</v>
      </c>
      <c r="Z87" s="29">
        <v>-2.845263E-2</v>
      </c>
    </row>
    <row r="88" spans="1:26" ht="13.75" customHeight="1" x14ac:dyDescent="0.25">
      <c r="A88" s="35"/>
      <c r="B88" s="9" t="s">
        <v>107</v>
      </c>
      <c r="C88" s="14">
        <v>21378909</v>
      </c>
      <c r="D88" s="14">
        <v>23408708</v>
      </c>
      <c r="E88" s="29">
        <v>-8.6699999999999999E-2</v>
      </c>
      <c r="F88" s="14">
        <v>15521227</v>
      </c>
      <c r="G88" s="29">
        <v>0.37740000000000001</v>
      </c>
      <c r="H88" s="29">
        <v>3.0099999999999998E-2</v>
      </c>
      <c r="I88" s="18">
        <v>16724.243589999998</v>
      </c>
      <c r="J88" s="18">
        <v>17787.849839999999</v>
      </c>
      <c r="K88" s="29">
        <v>-5.9794E-2</v>
      </c>
      <c r="L88" s="18">
        <v>11894.3171</v>
      </c>
      <c r="M88" s="29">
        <v>0.40606999999999999</v>
      </c>
      <c r="N88" s="29">
        <v>3.1902294951022585E-2</v>
      </c>
      <c r="O88" s="14">
        <v>115442395</v>
      </c>
      <c r="P88" s="14">
        <v>130108999</v>
      </c>
      <c r="Q88" s="29">
        <v>-0.11269999999999999</v>
      </c>
      <c r="R88" s="29">
        <v>2.7699999999999999E-2</v>
      </c>
      <c r="S88" s="18">
        <v>88586.191248000003</v>
      </c>
      <c r="T88" s="18">
        <v>96479.732313</v>
      </c>
      <c r="U88" s="29">
        <v>-8.1816E-2</v>
      </c>
      <c r="V88" s="29">
        <v>2.652783172520708E-2</v>
      </c>
      <c r="W88" s="14">
        <v>636124</v>
      </c>
      <c r="X88" s="29">
        <v>1.41E-2</v>
      </c>
      <c r="Y88" s="14">
        <v>710963</v>
      </c>
      <c r="Z88" s="29">
        <v>-0.10526426999999999</v>
      </c>
    </row>
    <row r="89" spans="1:26" ht="13.75" customHeight="1" x14ac:dyDescent="0.25">
      <c r="A89" s="35"/>
      <c r="B89" s="9" t="s">
        <v>108</v>
      </c>
      <c r="C89" s="14">
        <v>17972051</v>
      </c>
      <c r="D89" s="14">
        <v>24970058</v>
      </c>
      <c r="E89" s="29">
        <v>-0.28029999999999999</v>
      </c>
      <c r="F89" s="14">
        <v>23524006</v>
      </c>
      <c r="G89" s="29">
        <v>-0.23599999999999999</v>
      </c>
      <c r="H89" s="29">
        <v>2.53E-2</v>
      </c>
      <c r="I89" s="18">
        <v>5305.1086340000002</v>
      </c>
      <c r="J89" s="18">
        <v>7482.6367950000003</v>
      </c>
      <c r="K89" s="29">
        <v>-0.29101100000000002</v>
      </c>
      <c r="L89" s="18">
        <v>7325.1993830000001</v>
      </c>
      <c r="M89" s="29">
        <v>-0.27577299999999999</v>
      </c>
      <c r="N89" s="29">
        <v>1.0119748584042512E-2</v>
      </c>
      <c r="O89" s="14">
        <v>139706444</v>
      </c>
      <c r="P89" s="14">
        <v>149194255</v>
      </c>
      <c r="Q89" s="29">
        <v>-6.3600000000000004E-2</v>
      </c>
      <c r="R89" s="29">
        <v>3.3500000000000002E-2</v>
      </c>
      <c r="S89" s="18">
        <v>42310.974972999997</v>
      </c>
      <c r="T89" s="18">
        <v>45367.020209000002</v>
      </c>
      <c r="U89" s="29">
        <v>-6.7363000000000006E-2</v>
      </c>
      <c r="V89" s="29">
        <v>1.2670354243709882E-2</v>
      </c>
      <c r="W89" s="14">
        <v>1187868</v>
      </c>
      <c r="X89" s="29">
        <v>2.63E-2</v>
      </c>
      <c r="Y89" s="14">
        <v>1042407</v>
      </c>
      <c r="Z89" s="29">
        <v>0.13954337999999999</v>
      </c>
    </row>
    <row r="90" spans="1:26" ht="13.75" customHeight="1" x14ac:dyDescent="0.25">
      <c r="A90" s="35"/>
      <c r="B90" s="9" t="s">
        <v>109</v>
      </c>
      <c r="C90" s="14">
        <v>488340</v>
      </c>
      <c r="D90" s="14">
        <v>830822</v>
      </c>
      <c r="E90" s="29">
        <v>-0.41220000000000001</v>
      </c>
      <c r="F90" s="14">
        <v>461471</v>
      </c>
      <c r="G90" s="29">
        <v>5.8200000000000002E-2</v>
      </c>
      <c r="H90" s="29">
        <v>6.9999999999999999E-4</v>
      </c>
      <c r="I90" s="18">
        <v>1080.5398259999999</v>
      </c>
      <c r="J90" s="18">
        <v>1825.9907800000001</v>
      </c>
      <c r="K90" s="29">
        <v>-0.40824500000000002</v>
      </c>
      <c r="L90" s="18">
        <v>1042.251395</v>
      </c>
      <c r="M90" s="29">
        <v>3.6735999999999998E-2</v>
      </c>
      <c r="N90" s="29">
        <v>2.0611814250296161E-3</v>
      </c>
      <c r="O90" s="14">
        <v>3422138</v>
      </c>
      <c r="P90" s="14">
        <v>5129389</v>
      </c>
      <c r="Q90" s="29">
        <v>-0.33279999999999998</v>
      </c>
      <c r="R90" s="29">
        <v>8.0000000000000004E-4</v>
      </c>
      <c r="S90" s="18">
        <v>7782.4980169999999</v>
      </c>
      <c r="T90" s="18">
        <v>12342.854034</v>
      </c>
      <c r="U90" s="29">
        <v>-0.369473</v>
      </c>
      <c r="V90" s="29">
        <v>2.3305302427865113E-3</v>
      </c>
      <c r="W90" s="14">
        <v>34876</v>
      </c>
      <c r="X90" s="29">
        <v>8.0000000000000004E-4</v>
      </c>
      <c r="Y90" s="14">
        <v>32193</v>
      </c>
      <c r="Z90" s="29">
        <v>8.3341100000000001E-2</v>
      </c>
    </row>
    <row r="91" spans="1:26" ht="13.75" customHeight="1" x14ac:dyDescent="0.25">
      <c r="A91" s="35"/>
      <c r="B91" s="9" t="s">
        <v>110</v>
      </c>
      <c r="C91" s="14">
        <v>2417353</v>
      </c>
      <c r="D91" s="14">
        <v>3621954</v>
      </c>
      <c r="E91" s="29">
        <v>-0.33260000000000001</v>
      </c>
      <c r="F91" s="14">
        <v>2487034</v>
      </c>
      <c r="G91" s="29">
        <v>-2.8000000000000001E-2</v>
      </c>
      <c r="H91" s="29">
        <v>3.3999999999999998E-3</v>
      </c>
      <c r="I91" s="18">
        <v>2254.3685350000001</v>
      </c>
      <c r="J91" s="18">
        <v>3087.6462919999999</v>
      </c>
      <c r="K91" s="29">
        <v>-0.26987499999999998</v>
      </c>
      <c r="L91" s="18">
        <v>2421.6111019999998</v>
      </c>
      <c r="M91" s="29">
        <v>-6.9062999999999999E-2</v>
      </c>
      <c r="N91" s="29">
        <v>4.3003158585227649E-3</v>
      </c>
      <c r="O91" s="14">
        <v>18986186</v>
      </c>
      <c r="P91" s="14">
        <v>14885618</v>
      </c>
      <c r="Q91" s="29">
        <v>0.27550000000000002</v>
      </c>
      <c r="R91" s="29">
        <v>4.5999999999999999E-3</v>
      </c>
      <c r="S91" s="18">
        <v>19202.23387</v>
      </c>
      <c r="T91" s="18">
        <v>13392.444355</v>
      </c>
      <c r="U91" s="29">
        <v>0.433811</v>
      </c>
      <c r="V91" s="29">
        <v>5.7502599634898788E-3</v>
      </c>
      <c r="W91" s="14">
        <v>181160</v>
      </c>
      <c r="X91" s="29">
        <v>4.0000000000000001E-3</v>
      </c>
      <c r="Y91" s="14">
        <v>202150</v>
      </c>
      <c r="Z91" s="29">
        <v>-0.10383379</v>
      </c>
    </row>
    <row r="92" spans="1:26" ht="13.75" customHeight="1" x14ac:dyDescent="0.25">
      <c r="A92" s="35"/>
      <c r="B92" s="9" t="s">
        <v>111</v>
      </c>
      <c r="C92" s="14">
        <v>10613480</v>
      </c>
      <c r="D92" s="14">
        <v>17114349</v>
      </c>
      <c r="E92" s="29">
        <v>-0.37980000000000003</v>
      </c>
      <c r="F92" s="14">
        <v>8658196</v>
      </c>
      <c r="G92" s="29">
        <v>0.2258</v>
      </c>
      <c r="H92" s="29">
        <v>1.49E-2</v>
      </c>
      <c r="I92" s="18">
        <v>8537.7246930000001</v>
      </c>
      <c r="J92" s="18">
        <v>13895.573784</v>
      </c>
      <c r="K92" s="29">
        <v>-0.38557999999999998</v>
      </c>
      <c r="L92" s="18">
        <v>7098.3558039999998</v>
      </c>
      <c r="M92" s="29">
        <v>0.20277500000000001</v>
      </c>
      <c r="N92" s="29">
        <v>1.6286118406549397E-2</v>
      </c>
      <c r="O92" s="14">
        <v>72021777</v>
      </c>
      <c r="P92" s="14">
        <v>126936433</v>
      </c>
      <c r="Q92" s="29">
        <v>-0.43259999999999998</v>
      </c>
      <c r="R92" s="29">
        <v>1.7299999999999999E-2</v>
      </c>
      <c r="S92" s="18">
        <v>61300.190025999997</v>
      </c>
      <c r="T92" s="18">
        <v>102214.73235000001</v>
      </c>
      <c r="U92" s="29">
        <v>-0.40028000000000002</v>
      </c>
      <c r="V92" s="29">
        <v>1.8356824046994558E-2</v>
      </c>
      <c r="W92" s="14">
        <v>759766</v>
      </c>
      <c r="X92" s="29">
        <v>1.6799999999999999E-2</v>
      </c>
      <c r="Y92" s="14">
        <v>758032</v>
      </c>
      <c r="Z92" s="29">
        <v>2.2875E-3</v>
      </c>
    </row>
    <row r="93" spans="1:26" ht="13.75" customHeight="1" x14ac:dyDescent="0.25">
      <c r="A93" s="35"/>
      <c r="B93" s="9" t="s">
        <v>112</v>
      </c>
      <c r="C93" s="14">
        <v>5571401</v>
      </c>
      <c r="D93" s="14">
        <v>3724403</v>
      </c>
      <c r="E93" s="29">
        <v>0.49590000000000001</v>
      </c>
      <c r="F93" s="14">
        <v>5540097</v>
      </c>
      <c r="G93" s="29">
        <v>5.7000000000000002E-3</v>
      </c>
      <c r="H93" s="29">
        <v>7.7999999999999996E-3</v>
      </c>
      <c r="I93" s="18">
        <v>2232.1359120000002</v>
      </c>
      <c r="J93" s="18">
        <v>1562.2313529999999</v>
      </c>
      <c r="K93" s="29">
        <v>0.428813</v>
      </c>
      <c r="L93" s="18">
        <v>2176.6088119999999</v>
      </c>
      <c r="M93" s="29">
        <v>2.5510999999999999E-2</v>
      </c>
      <c r="N93" s="29">
        <v>4.2579060662553889E-3</v>
      </c>
      <c r="O93" s="14">
        <v>42425206</v>
      </c>
      <c r="P93" s="14">
        <v>17437762</v>
      </c>
      <c r="Q93" s="29">
        <v>1.4330000000000001</v>
      </c>
      <c r="R93" s="29">
        <v>1.0200000000000001E-2</v>
      </c>
      <c r="S93" s="18">
        <v>15658.283234</v>
      </c>
      <c r="T93" s="18">
        <v>7390.0857930000002</v>
      </c>
      <c r="U93" s="29">
        <v>1.1188229999999999</v>
      </c>
      <c r="V93" s="29">
        <v>4.6889960713438084E-3</v>
      </c>
      <c r="W93" s="14">
        <v>382917</v>
      </c>
      <c r="X93" s="29">
        <v>8.5000000000000006E-3</v>
      </c>
      <c r="Y93" s="14">
        <v>341608</v>
      </c>
      <c r="Z93" s="29">
        <v>0.12092515</v>
      </c>
    </row>
    <row r="94" spans="1:26" ht="13.75" customHeight="1" x14ac:dyDescent="0.25">
      <c r="A94" s="35"/>
      <c r="B94" s="9" t="s">
        <v>121</v>
      </c>
      <c r="C94" s="14">
        <v>343</v>
      </c>
      <c r="D94" s="14">
        <v>0</v>
      </c>
      <c r="E94" s="29"/>
      <c r="F94" s="14">
        <v>832</v>
      </c>
      <c r="G94" s="29">
        <v>-0.5877</v>
      </c>
      <c r="H94" s="29">
        <v>0</v>
      </c>
      <c r="I94" s="18">
        <v>0.33063700000000001</v>
      </c>
      <c r="J94" s="18">
        <v>0</v>
      </c>
      <c r="K94" s="29"/>
      <c r="L94" s="18">
        <v>0.89224099999999995</v>
      </c>
      <c r="M94" s="29">
        <v>-0.62943099999999996</v>
      </c>
      <c r="N94" s="29">
        <v>6.3070589943023288E-7</v>
      </c>
      <c r="O94" s="14">
        <v>2309</v>
      </c>
      <c r="P94" s="14">
        <v>0</v>
      </c>
      <c r="Q94" s="29"/>
      <c r="R94" s="29">
        <v>0</v>
      </c>
      <c r="S94" s="18">
        <v>2.5906370000000001</v>
      </c>
      <c r="T94" s="18">
        <v>0</v>
      </c>
      <c r="U94" s="29"/>
      <c r="V94" s="29">
        <v>7.7578662575863778E-7</v>
      </c>
      <c r="W94" s="14">
        <v>74</v>
      </c>
      <c r="X94" s="29">
        <v>0</v>
      </c>
      <c r="Y94" s="14">
        <v>77</v>
      </c>
      <c r="Z94" s="29">
        <v>-3.8961040000000002E-2</v>
      </c>
    </row>
    <row r="95" spans="1:26" ht="13.75" customHeight="1" x14ac:dyDescent="0.25">
      <c r="A95" s="35"/>
      <c r="B95" s="9" t="s">
        <v>113</v>
      </c>
      <c r="C95" s="14">
        <v>65494</v>
      </c>
      <c r="D95" s="14">
        <v>34033</v>
      </c>
      <c r="E95" s="29">
        <v>0.9244</v>
      </c>
      <c r="F95" s="14">
        <v>53042</v>
      </c>
      <c r="G95" s="29">
        <v>0.23480000000000001</v>
      </c>
      <c r="H95" s="29">
        <v>1E-4</v>
      </c>
      <c r="I95" s="18">
        <v>8.5447380000000006</v>
      </c>
      <c r="J95" s="18">
        <v>4.1390349999999998</v>
      </c>
      <c r="K95" s="29">
        <v>1.0644279999999999</v>
      </c>
      <c r="L95" s="18">
        <v>7.1416659999999998</v>
      </c>
      <c r="M95" s="29">
        <v>0.196463</v>
      </c>
      <c r="N95" s="29">
        <v>1.6299496625258784E-5</v>
      </c>
      <c r="O95" s="14">
        <v>2331285</v>
      </c>
      <c r="P95" s="14">
        <v>180298</v>
      </c>
      <c r="Q95" s="29">
        <v>11.930199999999999</v>
      </c>
      <c r="R95" s="29">
        <v>5.9999999999999995E-4</v>
      </c>
      <c r="S95" s="18">
        <v>310.43768</v>
      </c>
      <c r="T95" s="18">
        <v>22.301914</v>
      </c>
      <c r="U95" s="29">
        <v>12.919777</v>
      </c>
      <c r="V95" s="29">
        <v>9.2963004958062346E-5</v>
      </c>
      <c r="W95" s="14">
        <v>1366</v>
      </c>
      <c r="X95" s="29">
        <v>0</v>
      </c>
      <c r="Y95" s="14">
        <v>1200</v>
      </c>
      <c r="Z95" s="29">
        <v>0.13833333</v>
      </c>
    </row>
    <row r="96" spans="1:26" ht="13.75" customHeight="1" x14ac:dyDescent="0.25">
      <c r="A96" s="35"/>
      <c r="B96" s="9" t="s">
        <v>114</v>
      </c>
      <c r="C96" s="14">
        <v>6687937</v>
      </c>
      <c r="D96" s="14">
        <v>13309676</v>
      </c>
      <c r="E96" s="29">
        <v>-0.4975</v>
      </c>
      <c r="F96" s="14">
        <v>6428256</v>
      </c>
      <c r="G96" s="29">
        <v>4.0399999999999998E-2</v>
      </c>
      <c r="H96" s="29">
        <v>9.4000000000000004E-3</v>
      </c>
      <c r="I96" s="18">
        <v>2569.0712370000001</v>
      </c>
      <c r="J96" s="18">
        <v>4819.9478529999997</v>
      </c>
      <c r="K96" s="29">
        <v>-0.46699200000000002</v>
      </c>
      <c r="L96" s="18">
        <v>2478.8499729999999</v>
      </c>
      <c r="M96" s="29">
        <v>3.6395999999999998E-2</v>
      </c>
      <c r="N96" s="29">
        <v>4.9006263220160657E-3</v>
      </c>
      <c r="O96" s="14">
        <v>49057002</v>
      </c>
      <c r="P96" s="14">
        <v>76713872</v>
      </c>
      <c r="Q96" s="29">
        <v>-0.36049999999999999</v>
      </c>
      <c r="R96" s="29">
        <v>1.18E-2</v>
      </c>
      <c r="S96" s="18">
        <v>18592.885455</v>
      </c>
      <c r="T96" s="18">
        <v>28484.267607000002</v>
      </c>
      <c r="U96" s="29">
        <v>-0.34725800000000001</v>
      </c>
      <c r="V96" s="29">
        <v>5.5677857879167575E-3</v>
      </c>
      <c r="W96" s="14">
        <v>487370</v>
      </c>
      <c r="X96" s="29">
        <v>1.0800000000000001E-2</v>
      </c>
      <c r="Y96" s="14">
        <v>513039</v>
      </c>
      <c r="Z96" s="29">
        <v>-5.0033229999999998E-2</v>
      </c>
    </row>
    <row r="97" spans="1:26" ht="13.75" customHeight="1" x14ac:dyDescent="0.25">
      <c r="A97" s="35"/>
      <c r="B97" s="9" t="s">
        <v>115</v>
      </c>
      <c r="C97" s="14">
        <v>3214571</v>
      </c>
      <c r="D97" s="14">
        <v>4248220</v>
      </c>
      <c r="E97" s="29">
        <v>-0.24329999999999999</v>
      </c>
      <c r="F97" s="14">
        <v>2664087</v>
      </c>
      <c r="G97" s="29">
        <v>0.20660000000000001</v>
      </c>
      <c r="H97" s="29">
        <v>4.4999999999999997E-3</v>
      </c>
      <c r="I97" s="18">
        <v>909.85184100000004</v>
      </c>
      <c r="J97" s="18">
        <v>1301.905718</v>
      </c>
      <c r="K97" s="29">
        <v>-0.30113800000000002</v>
      </c>
      <c r="L97" s="18">
        <v>766.87122499999998</v>
      </c>
      <c r="M97" s="29">
        <v>0.186447</v>
      </c>
      <c r="N97" s="29">
        <v>1.7355859257317185E-3</v>
      </c>
      <c r="O97" s="14">
        <v>20661457</v>
      </c>
      <c r="P97" s="14">
        <v>31663558</v>
      </c>
      <c r="Q97" s="29">
        <v>-0.34749999999999998</v>
      </c>
      <c r="R97" s="29">
        <v>5.0000000000000001E-3</v>
      </c>
      <c r="S97" s="18">
        <v>5891.965835</v>
      </c>
      <c r="T97" s="18">
        <v>9467.0872679999993</v>
      </c>
      <c r="U97" s="29">
        <v>-0.377637</v>
      </c>
      <c r="V97" s="29">
        <v>1.7643955113046809E-3</v>
      </c>
      <c r="W97" s="14">
        <v>311002</v>
      </c>
      <c r="X97" s="29">
        <v>6.8999999999999999E-3</v>
      </c>
      <c r="Y97" s="14">
        <v>234412</v>
      </c>
      <c r="Z97" s="29">
        <v>0.32673242000000002</v>
      </c>
    </row>
    <row r="98" spans="1:26" ht="13.75" customHeight="1" x14ac:dyDescent="0.25">
      <c r="A98" s="35"/>
      <c r="B98" s="9" t="s">
        <v>116</v>
      </c>
      <c r="C98" s="14">
        <v>7020213</v>
      </c>
      <c r="D98" s="14">
        <v>7730734</v>
      </c>
      <c r="E98" s="29">
        <v>-9.1899999999999996E-2</v>
      </c>
      <c r="F98" s="14">
        <v>4602598</v>
      </c>
      <c r="G98" s="29">
        <v>0.52529999999999999</v>
      </c>
      <c r="H98" s="29">
        <v>9.9000000000000008E-3</v>
      </c>
      <c r="I98" s="18">
        <v>3293.716723</v>
      </c>
      <c r="J98" s="18">
        <v>3169.5371070000001</v>
      </c>
      <c r="K98" s="29">
        <v>3.9178999999999999E-2</v>
      </c>
      <c r="L98" s="18">
        <v>2098.3059720000001</v>
      </c>
      <c r="M98" s="29">
        <v>0.56970299999999996</v>
      </c>
      <c r="N98" s="29">
        <v>6.2829222629291765E-3</v>
      </c>
      <c r="O98" s="14">
        <v>55579743</v>
      </c>
      <c r="P98" s="14">
        <v>52387390</v>
      </c>
      <c r="Q98" s="29">
        <v>6.0900000000000003E-2</v>
      </c>
      <c r="R98" s="29">
        <v>1.3299999999999999E-2</v>
      </c>
      <c r="S98" s="18">
        <v>25553.168678999999</v>
      </c>
      <c r="T98" s="18">
        <v>21815.87601</v>
      </c>
      <c r="U98" s="29">
        <v>0.17131099999999999</v>
      </c>
      <c r="V98" s="29">
        <v>7.652097343982471E-3</v>
      </c>
      <c r="W98" s="14">
        <v>372940</v>
      </c>
      <c r="X98" s="29">
        <v>8.2000000000000007E-3</v>
      </c>
      <c r="Y98" s="14">
        <v>426341</v>
      </c>
      <c r="Z98" s="29">
        <v>-0.12525420000000001</v>
      </c>
    </row>
    <row r="99" spans="1:26" ht="13.75" customHeight="1" x14ac:dyDescent="0.25">
      <c r="A99" s="35"/>
      <c r="B99" s="9" t="s">
        <v>117</v>
      </c>
      <c r="C99" s="14">
        <v>131217</v>
      </c>
      <c r="D99" s="14">
        <v>379717</v>
      </c>
      <c r="E99" s="29">
        <v>-0.65439999999999998</v>
      </c>
      <c r="F99" s="14">
        <v>113073</v>
      </c>
      <c r="G99" s="29">
        <v>0.1605</v>
      </c>
      <c r="H99" s="29">
        <v>2.0000000000000001E-4</v>
      </c>
      <c r="I99" s="18">
        <v>45.871116000000001</v>
      </c>
      <c r="J99" s="18">
        <v>134.187377</v>
      </c>
      <c r="K99" s="29">
        <v>-0.65815599999999996</v>
      </c>
      <c r="L99" s="18">
        <v>39.491093999999997</v>
      </c>
      <c r="M99" s="29">
        <v>0.16155600000000001</v>
      </c>
      <c r="N99" s="29">
        <v>8.7501348834669268E-5</v>
      </c>
      <c r="O99" s="14">
        <v>547495</v>
      </c>
      <c r="P99" s="14">
        <v>2194126</v>
      </c>
      <c r="Q99" s="29">
        <v>-0.75049999999999994</v>
      </c>
      <c r="R99" s="29">
        <v>1E-4</v>
      </c>
      <c r="S99" s="18">
        <v>192.311229</v>
      </c>
      <c r="T99" s="18">
        <v>757.30215499999997</v>
      </c>
      <c r="U99" s="29">
        <v>-0.74605699999999997</v>
      </c>
      <c r="V99" s="29">
        <v>5.7589110107439476E-5</v>
      </c>
      <c r="W99" s="14">
        <v>10291</v>
      </c>
      <c r="X99" s="29">
        <v>2.0000000000000001E-4</v>
      </c>
      <c r="Y99" s="14">
        <v>11370</v>
      </c>
      <c r="Z99" s="29">
        <v>-9.4898860000000002E-2</v>
      </c>
    </row>
    <row r="100" spans="1:26" ht="13.75" customHeight="1" x14ac:dyDescent="0.25">
      <c r="A100" s="35"/>
      <c r="B100" s="9" t="s">
        <v>118</v>
      </c>
      <c r="C100" s="14">
        <v>9699376</v>
      </c>
      <c r="D100" s="14">
        <v>11286099</v>
      </c>
      <c r="E100" s="29">
        <v>-0.1406</v>
      </c>
      <c r="F100" s="14">
        <v>8300252</v>
      </c>
      <c r="G100" s="29">
        <v>0.1686</v>
      </c>
      <c r="H100" s="29">
        <v>1.3599999999999999E-2</v>
      </c>
      <c r="I100" s="18">
        <v>4449.7303979999997</v>
      </c>
      <c r="J100" s="18">
        <v>4371.6544240000003</v>
      </c>
      <c r="K100" s="29">
        <v>1.7860000000000001E-2</v>
      </c>
      <c r="L100" s="18">
        <v>3883.887862</v>
      </c>
      <c r="M100" s="29">
        <v>0.14568999999999999</v>
      </c>
      <c r="N100" s="29">
        <v>8.488073666566771E-3</v>
      </c>
      <c r="O100" s="14">
        <v>67841367</v>
      </c>
      <c r="P100" s="14">
        <v>51199451</v>
      </c>
      <c r="Q100" s="29">
        <v>0.32500000000000001</v>
      </c>
      <c r="R100" s="29">
        <v>1.6299999999999999E-2</v>
      </c>
      <c r="S100" s="18">
        <v>31073.472303999999</v>
      </c>
      <c r="T100" s="18">
        <v>20328.222707000001</v>
      </c>
      <c r="U100" s="29">
        <v>0.52858799999999995</v>
      </c>
      <c r="V100" s="29">
        <v>9.305195683271969E-3</v>
      </c>
      <c r="W100" s="14">
        <v>448622</v>
      </c>
      <c r="X100" s="29">
        <v>9.9000000000000008E-3</v>
      </c>
      <c r="Y100" s="14">
        <v>444889</v>
      </c>
      <c r="Z100" s="29">
        <v>8.39086E-3</v>
      </c>
    </row>
    <row r="101" spans="1:26" ht="13.75" customHeight="1" x14ac:dyDescent="0.25">
      <c r="A101" s="35"/>
      <c r="B101" s="9" t="s">
        <v>119</v>
      </c>
      <c r="C101" s="14">
        <v>2447638</v>
      </c>
      <c r="D101" s="14">
        <v>4177525</v>
      </c>
      <c r="E101" s="29">
        <v>-0.41410000000000002</v>
      </c>
      <c r="F101" s="14">
        <v>3091939</v>
      </c>
      <c r="G101" s="29">
        <v>-0.2084</v>
      </c>
      <c r="H101" s="29">
        <v>3.3999999999999998E-3</v>
      </c>
      <c r="I101" s="18">
        <v>2284.6172729999998</v>
      </c>
      <c r="J101" s="18">
        <v>3315.045376</v>
      </c>
      <c r="K101" s="29">
        <v>-0.310834</v>
      </c>
      <c r="L101" s="18">
        <v>2863.9531820000002</v>
      </c>
      <c r="M101" s="29">
        <v>-0.20228499999999999</v>
      </c>
      <c r="N101" s="29">
        <v>4.3580167737467699E-3</v>
      </c>
      <c r="O101" s="14">
        <v>23295926</v>
      </c>
      <c r="P101" s="14">
        <v>21795774</v>
      </c>
      <c r="Q101" s="29">
        <v>6.88E-2</v>
      </c>
      <c r="R101" s="29">
        <v>5.5999999999999999E-3</v>
      </c>
      <c r="S101" s="18">
        <v>21246.743179000001</v>
      </c>
      <c r="T101" s="18">
        <v>18834.89055</v>
      </c>
      <c r="U101" s="29">
        <v>0.128052</v>
      </c>
      <c r="V101" s="29">
        <v>6.3625043567264589E-3</v>
      </c>
      <c r="W101" s="14">
        <v>133878</v>
      </c>
      <c r="X101" s="29">
        <v>3.0000000000000001E-3</v>
      </c>
      <c r="Y101" s="14">
        <v>162903</v>
      </c>
      <c r="Z101" s="29">
        <v>-0.17817351000000001</v>
      </c>
    </row>
    <row r="102" spans="1:26" ht="13.75" customHeight="1" x14ac:dyDescent="0.25">
      <c r="A102" s="35"/>
      <c r="B102" s="9" t="s">
        <v>120</v>
      </c>
      <c r="C102" s="14">
        <v>1419963</v>
      </c>
      <c r="D102" s="14">
        <v>1212344</v>
      </c>
      <c r="E102" s="29">
        <v>0.17130000000000001</v>
      </c>
      <c r="F102" s="14">
        <v>1486278</v>
      </c>
      <c r="G102" s="29">
        <v>-4.4600000000000001E-2</v>
      </c>
      <c r="H102" s="29">
        <v>2E-3</v>
      </c>
      <c r="I102" s="18">
        <v>4055.098962</v>
      </c>
      <c r="J102" s="18">
        <v>3104.3967379999999</v>
      </c>
      <c r="K102" s="29">
        <v>0.30624400000000002</v>
      </c>
      <c r="L102" s="18">
        <v>4242.4436820000001</v>
      </c>
      <c r="M102" s="29">
        <v>-4.4159999999999998E-2</v>
      </c>
      <c r="N102" s="29">
        <v>7.735295318148947E-3</v>
      </c>
      <c r="O102" s="14">
        <v>10450077</v>
      </c>
      <c r="P102" s="14">
        <v>5560456</v>
      </c>
      <c r="Q102" s="29">
        <v>0.87939999999999996</v>
      </c>
      <c r="R102" s="29">
        <v>2.5000000000000001E-3</v>
      </c>
      <c r="S102" s="18">
        <v>27562.366428000001</v>
      </c>
      <c r="T102" s="18">
        <v>14337.691124999999</v>
      </c>
      <c r="U102" s="29">
        <v>0.92237100000000005</v>
      </c>
      <c r="V102" s="29">
        <v>8.2537674128414281E-3</v>
      </c>
      <c r="W102" s="14">
        <v>162263</v>
      </c>
      <c r="X102" s="29">
        <v>3.5999999999999999E-3</v>
      </c>
      <c r="Y102" s="14">
        <v>169501</v>
      </c>
      <c r="Z102" s="29">
        <v>-4.270181E-2</v>
      </c>
    </row>
    <row r="103" spans="1:26" ht="13.75" customHeight="1" x14ac:dyDescent="0.25">
      <c r="A103" s="35"/>
      <c r="B103" s="9" t="s">
        <v>122</v>
      </c>
      <c r="C103" s="14">
        <v>9009180</v>
      </c>
      <c r="D103" s="14">
        <v>6857846</v>
      </c>
      <c r="E103" s="29">
        <v>0.31369999999999998</v>
      </c>
      <c r="F103" s="14">
        <v>4868119</v>
      </c>
      <c r="G103" s="29">
        <v>0.85060000000000002</v>
      </c>
      <c r="H103" s="29">
        <v>1.2699999999999999E-2</v>
      </c>
      <c r="I103" s="18">
        <v>23.928023</v>
      </c>
      <c r="J103" s="18">
        <v>32.666535000000003</v>
      </c>
      <c r="K103" s="29">
        <v>-0.26750699999999999</v>
      </c>
      <c r="L103" s="18">
        <v>18.754614</v>
      </c>
      <c r="M103" s="29">
        <v>0.27584700000000001</v>
      </c>
      <c r="N103" s="29">
        <v>4.5643848897135823E-5</v>
      </c>
      <c r="O103" s="14">
        <v>39588365</v>
      </c>
      <c r="P103" s="14">
        <v>33207669</v>
      </c>
      <c r="Q103" s="29">
        <v>0.19209999999999999</v>
      </c>
      <c r="R103" s="29">
        <v>9.4999999999999998E-3</v>
      </c>
      <c r="S103" s="18">
        <v>149.309753</v>
      </c>
      <c r="T103" s="18">
        <v>140.29146499999999</v>
      </c>
      <c r="U103" s="29">
        <v>6.4283000000000007E-2</v>
      </c>
      <c r="V103" s="29">
        <v>4.4711979900204333E-5</v>
      </c>
      <c r="W103" s="14">
        <v>1409775</v>
      </c>
      <c r="X103" s="29">
        <v>3.1199999999999999E-2</v>
      </c>
      <c r="Y103" s="14">
        <v>1164293</v>
      </c>
      <c r="Z103" s="29">
        <v>0.21084211999999999</v>
      </c>
    </row>
    <row r="104" spans="1:26" ht="13.75" customHeight="1" x14ac:dyDescent="0.25">
      <c r="A104" s="35"/>
      <c r="B104" s="9" t="s">
        <v>123</v>
      </c>
      <c r="C104" s="14">
        <v>2679193</v>
      </c>
      <c r="D104" s="14">
        <v>3463881</v>
      </c>
      <c r="E104" s="29">
        <v>-0.22650000000000001</v>
      </c>
      <c r="F104" s="14">
        <v>1469556</v>
      </c>
      <c r="G104" s="29">
        <v>0.82310000000000005</v>
      </c>
      <c r="H104" s="29">
        <v>3.8E-3</v>
      </c>
      <c r="I104" s="18">
        <v>3.8397250000000001</v>
      </c>
      <c r="J104" s="18">
        <v>6.9806780000000002</v>
      </c>
      <c r="K104" s="29">
        <v>-0.44995000000000002</v>
      </c>
      <c r="L104" s="18">
        <v>2.3379620000000001</v>
      </c>
      <c r="M104" s="29">
        <v>0.64233799999999996</v>
      </c>
      <c r="N104" s="29">
        <v>7.3244591793711861E-6</v>
      </c>
      <c r="O104" s="14">
        <v>11289146</v>
      </c>
      <c r="P104" s="14">
        <v>19814503</v>
      </c>
      <c r="Q104" s="29">
        <v>-0.43030000000000002</v>
      </c>
      <c r="R104" s="29">
        <v>2.7000000000000001E-3</v>
      </c>
      <c r="S104" s="18">
        <v>17.263135999999999</v>
      </c>
      <c r="T104" s="18">
        <v>43.544271000000002</v>
      </c>
      <c r="U104" s="29">
        <v>-0.60355000000000003</v>
      </c>
      <c r="V104" s="29">
        <v>5.1695818547532775E-6</v>
      </c>
      <c r="W104" s="14">
        <v>646519</v>
      </c>
      <c r="X104" s="29">
        <v>1.43E-2</v>
      </c>
      <c r="Y104" s="14">
        <v>364467</v>
      </c>
      <c r="Z104" s="29">
        <v>0.77387528000000005</v>
      </c>
    </row>
    <row r="105" spans="1:26" ht="13.75" customHeight="1" x14ac:dyDescent="0.25">
      <c r="A105" s="35"/>
      <c r="B105" s="9" t="s">
        <v>124</v>
      </c>
      <c r="C105" s="14">
        <v>6285557</v>
      </c>
      <c r="D105" s="14">
        <v>8833180</v>
      </c>
      <c r="E105" s="29">
        <v>-0.28839999999999999</v>
      </c>
      <c r="F105" s="14">
        <v>4872004</v>
      </c>
      <c r="G105" s="29">
        <v>0.29010000000000002</v>
      </c>
      <c r="H105" s="29">
        <v>8.8000000000000005E-3</v>
      </c>
      <c r="I105" s="18">
        <v>56.366706999999998</v>
      </c>
      <c r="J105" s="18">
        <v>84.998844000000005</v>
      </c>
      <c r="K105" s="29">
        <v>-0.33685300000000001</v>
      </c>
      <c r="L105" s="18">
        <v>50.395677999999997</v>
      </c>
      <c r="M105" s="29">
        <v>0.118483</v>
      </c>
      <c r="N105" s="29">
        <v>1.075221909113481E-4</v>
      </c>
      <c r="O105" s="14">
        <v>43439174</v>
      </c>
      <c r="P105" s="14">
        <v>55225292</v>
      </c>
      <c r="Q105" s="29">
        <v>-0.21340000000000001</v>
      </c>
      <c r="R105" s="29">
        <v>1.04E-2</v>
      </c>
      <c r="S105" s="18">
        <v>485.39836200000002</v>
      </c>
      <c r="T105" s="18">
        <v>602.88434600000005</v>
      </c>
      <c r="U105" s="29">
        <v>-0.19487299999999999</v>
      </c>
      <c r="V105" s="29">
        <v>1.4535635729928578E-4</v>
      </c>
      <c r="W105" s="14">
        <v>596458</v>
      </c>
      <c r="X105" s="29">
        <v>1.32E-2</v>
      </c>
      <c r="Y105" s="14">
        <v>490901</v>
      </c>
      <c r="Z105" s="29">
        <v>0.21502705999999999</v>
      </c>
    </row>
    <row r="106" spans="1:26" ht="13.75" customHeight="1" x14ac:dyDescent="0.25">
      <c r="A106" s="35"/>
      <c r="B106" s="9" t="s">
        <v>125</v>
      </c>
      <c r="C106" s="14">
        <v>525397</v>
      </c>
      <c r="D106" s="14">
        <v>1871583</v>
      </c>
      <c r="E106" s="29">
        <v>-0.71930000000000005</v>
      </c>
      <c r="F106" s="14">
        <v>492574</v>
      </c>
      <c r="G106" s="29">
        <v>6.6600000000000006E-2</v>
      </c>
      <c r="H106" s="29">
        <v>6.9999999999999999E-4</v>
      </c>
      <c r="I106" s="18">
        <v>2.3183189999999998</v>
      </c>
      <c r="J106" s="18">
        <v>9.6847200000000004</v>
      </c>
      <c r="K106" s="29">
        <v>-0.76062099999999999</v>
      </c>
      <c r="L106" s="18">
        <v>2.9835910000000001</v>
      </c>
      <c r="M106" s="29">
        <v>-0.22297700000000001</v>
      </c>
      <c r="N106" s="29">
        <v>4.4223044307237178E-6</v>
      </c>
      <c r="O106" s="14">
        <v>5622088</v>
      </c>
      <c r="P106" s="14">
        <v>7414448</v>
      </c>
      <c r="Q106" s="29">
        <v>-0.2417</v>
      </c>
      <c r="R106" s="29">
        <v>1.2999999999999999E-3</v>
      </c>
      <c r="S106" s="18">
        <v>25.826186</v>
      </c>
      <c r="T106" s="18">
        <v>36.101889</v>
      </c>
      <c r="U106" s="29">
        <v>-0.28463100000000002</v>
      </c>
      <c r="V106" s="29">
        <v>7.7338545281160469E-6</v>
      </c>
      <c r="W106" s="14">
        <v>48690</v>
      </c>
      <c r="X106" s="29">
        <v>1.1000000000000001E-3</v>
      </c>
      <c r="Y106" s="14">
        <v>34538</v>
      </c>
      <c r="Z106" s="29">
        <v>0.40975158</v>
      </c>
    </row>
    <row r="107" spans="1:26" ht="13.75" customHeight="1" x14ac:dyDescent="0.25">
      <c r="A107" s="35"/>
      <c r="B107" s="9" t="s">
        <v>126</v>
      </c>
      <c r="C107" s="14">
        <v>401008</v>
      </c>
      <c r="D107" s="14">
        <v>914691</v>
      </c>
      <c r="E107" s="29">
        <v>-0.56159999999999999</v>
      </c>
      <c r="F107" s="14">
        <v>281095</v>
      </c>
      <c r="G107" s="29">
        <v>0.42659999999999998</v>
      </c>
      <c r="H107" s="29">
        <v>5.9999999999999995E-4</v>
      </c>
      <c r="I107" s="18">
        <v>0.61505799999999999</v>
      </c>
      <c r="J107" s="18">
        <v>1.80263</v>
      </c>
      <c r="K107" s="29">
        <v>-0.65880000000000005</v>
      </c>
      <c r="L107" s="18">
        <v>0.82735899999999996</v>
      </c>
      <c r="M107" s="29">
        <v>-0.25660100000000002</v>
      </c>
      <c r="N107" s="29">
        <v>1.1732525672921061E-6</v>
      </c>
      <c r="O107" s="14">
        <v>1679204</v>
      </c>
      <c r="P107" s="14">
        <v>6871819</v>
      </c>
      <c r="Q107" s="29">
        <v>-0.75560000000000005</v>
      </c>
      <c r="R107" s="29">
        <v>4.0000000000000002E-4</v>
      </c>
      <c r="S107" s="18">
        <v>4.6978160000000004</v>
      </c>
      <c r="T107" s="18">
        <v>15.368831999999999</v>
      </c>
      <c r="U107" s="29">
        <v>-0.69432799999999995</v>
      </c>
      <c r="V107" s="29">
        <v>1.4067979508803978E-6</v>
      </c>
      <c r="W107" s="14">
        <v>73210</v>
      </c>
      <c r="X107" s="29">
        <v>1.6000000000000001E-3</v>
      </c>
      <c r="Y107" s="14">
        <v>59229</v>
      </c>
      <c r="Z107" s="29">
        <v>0.23604991</v>
      </c>
    </row>
    <row r="108" spans="1:26" ht="13.75" customHeight="1" x14ac:dyDescent="0.25">
      <c r="A108" s="35"/>
      <c r="B108" s="9" t="s">
        <v>127</v>
      </c>
      <c r="C108" s="14">
        <v>323295</v>
      </c>
      <c r="D108" s="14">
        <v>1199132</v>
      </c>
      <c r="E108" s="29">
        <v>-0.73040000000000005</v>
      </c>
      <c r="F108" s="14">
        <v>221447</v>
      </c>
      <c r="G108" s="29">
        <v>0.45989999999999998</v>
      </c>
      <c r="H108" s="29">
        <v>5.0000000000000001E-4</v>
      </c>
      <c r="I108" s="18">
        <v>0.416854</v>
      </c>
      <c r="J108" s="18">
        <v>2.8544830000000001</v>
      </c>
      <c r="K108" s="29">
        <v>-0.85396499999999997</v>
      </c>
      <c r="L108" s="18">
        <v>0.55808500000000005</v>
      </c>
      <c r="M108" s="29">
        <v>-0.25306400000000001</v>
      </c>
      <c r="N108" s="29">
        <v>7.9516895266134845E-7</v>
      </c>
      <c r="O108" s="14">
        <v>1590644</v>
      </c>
      <c r="P108" s="14">
        <v>6516752</v>
      </c>
      <c r="Q108" s="29">
        <v>-0.75590000000000002</v>
      </c>
      <c r="R108" s="29">
        <v>4.0000000000000002E-4</v>
      </c>
      <c r="S108" s="18">
        <v>3.810622</v>
      </c>
      <c r="T108" s="18">
        <v>16.809587000000001</v>
      </c>
      <c r="U108" s="29">
        <v>-0.77330699999999997</v>
      </c>
      <c r="V108" s="29">
        <v>1.1411207295432095E-6</v>
      </c>
      <c r="W108" s="14">
        <v>56060</v>
      </c>
      <c r="X108" s="29">
        <v>1.1999999999999999E-3</v>
      </c>
      <c r="Y108" s="14">
        <v>51402</v>
      </c>
      <c r="Z108" s="29">
        <v>9.0619039999999998E-2</v>
      </c>
    </row>
    <row r="109" spans="1:26" ht="13.75" customHeight="1" x14ac:dyDescent="0.25">
      <c r="A109" s="35"/>
      <c r="B109" s="9" t="s">
        <v>128</v>
      </c>
      <c r="C109" s="14">
        <v>2530865</v>
      </c>
      <c r="D109" s="14">
        <v>2831804</v>
      </c>
      <c r="E109" s="29">
        <v>-0.10630000000000001</v>
      </c>
      <c r="F109" s="14">
        <v>2375309</v>
      </c>
      <c r="G109" s="29">
        <v>6.5500000000000003E-2</v>
      </c>
      <c r="H109" s="29">
        <v>3.5999999999999999E-3</v>
      </c>
      <c r="I109" s="18">
        <v>4.0233679999999996</v>
      </c>
      <c r="J109" s="18">
        <v>6.7101179999999996</v>
      </c>
      <c r="K109" s="29">
        <v>-0.40040300000000001</v>
      </c>
      <c r="L109" s="18">
        <v>6.3862860000000001</v>
      </c>
      <c r="M109" s="29">
        <v>-0.36999900000000002</v>
      </c>
      <c r="N109" s="29">
        <v>7.6747669897162657E-6</v>
      </c>
      <c r="O109" s="14">
        <v>12842175</v>
      </c>
      <c r="P109" s="14">
        <v>11437300</v>
      </c>
      <c r="Q109" s="29">
        <v>0.12280000000000001</v>
      </c>
      <c r="R109" s="29">
        <v>3.0999999999999999E-3</v>
      </c>
      <c r="S109" s="18">
        <v>34.463749</v>
      </c>
      <c r="T109" s="18">
        <v>29.479089999999999</v>
      </c>
      <c r="U109" s="29">
        <v>0.16909099999999999</v>
      </c>
      <c r="V109" s="29">
        <v>1.0320440705395093E-5</v>
      </c>
      <c r="W109" s="14">
        <v>391224</v>
      </c>
      <c r="X109" s="29">
        <v>8.6E-3</v>
      </c>
      <c r="Y109" s="14">
        <v>331264</v>
      </c>
      <c r="Z109" s="29">
        <v>0.18100367000000001</v>
      </c>
    </row>
    <row r="110" spans="1:26" ht="13.75" customHeight="1" x14ac:dyDescent="0.25">
      <c r="A110" s="35"/>
      <c r="B110" s="9" t="s">
        <v>129</v>
      </c>
      <c r="C110" s="14">
        <v>5044893</v>
      </c>
      <c r="D110" s="14">
        <v>5742815</v>
      </c>
      <c r="E110" s="29">
        <v>-0.1215</v>
      </c>
      <c r="F110" s="14">
        <v>2413995</v>
      </c>
      <c r="G110" s="29">
        <v>1.0899000000000001</v>
      </c>
      <c r="H110" s="29">
        <v>7.1000000000000004E-3</v>
      </c>
      <c r="I110" s="18">
        <v>24.646920999999999</v>
      </c>
      <c r="J110" s="18">
        <v>40.943961000000002</v>
      </c>
      <c r="K110" s="29">
        <v>-0.39803300000000003</v>
      </c>
      <c r="L110" s="18">
        <v>14.377440999999999</v>
      </c>
      <c r="M110" s="29">
        <v>0.71427700000000005</v>
      </c>
      <c r="N110" s="29">
        <v>4.7015181233470217E-5</v>
      </c>
      <c r="O110" s="14">
        <v>20453667</v>
      </c>
      <c r="P110" s="14">
        <v>29428488</v>
      </c>
      <c r="Q110" s="29">
        <v>-0.30499999999999999</v>
      </c>
      <c r="R110" s="29">
        <v>4.8999999999999998E-3</v>
      </c>
      <c r="S110" s="18">
        <v>115.44768000000001</v>
      </c>
      <c r="T110" s="18">
        <v>176.318288</v>
      </c>
      <c r="U110" s="29">
        <v>-0.34523100000000001</v>
      </c>
      <c r="V110" s="29">
        <v>3.4571715805364849E-5</v>
      </c>
      <c r="W110" s="14">
        <v>270073</v>
      </c>
      <c r="X110" s="29">
        <v>6.0000000000000001E-3</v>
      </c>
      <c r="Y110" s="14">
        <v>185914</v>
      </c>
      <c r="Z110" s="29">
        <v>0.45267703999999997</v>
      </c>
    </row>
    <row r="111" spans="1:26" ht="13.75" customHeight="1" x14ac:dyDescent="0.25">
      <c r="A111" s="35"/>
      <c r="B111" s="9" t="s">
        <v>130</v>
      </c>
      <c r="C111" s="14">
        <v>451762</v>
      </c>
      <c r="D111" s="14">
        <v>899514</v>
      </c>
      <c r="E111" s="29">
        <v>-0.49780000000000002</v>
      </c>
      <c r="F111" s="14">
        <v>427082</v>
      </c>
      <c r="G111" s="29">
        <v>5.7799999999999997E-2</v>
      </c>
      <c r="H111" s="29">
        <v>5.9999999999999995E-4</v>
      </c>
      <c r="I111" s="18">
        <v>1.0568820000000001</v>
      </c>
      <c r="J111" s="18">
        <v>2.3485399999999998</v>
      </c>
      <c r="K111" s="29">
        <v>-0.549983</v>
      </c>
      <c r="L111" s="18">
        <v>0.912991</v>
      </c>
      <c r="M111" s="29">
        <v>0.15760399999999999</v>
      </c>
      <c r="N111" s="29">
        <v>2.0160529898396833E-6</v>
      </c>
      <c r="O111" s="14">
        <v>2930592</v>
      </c>
      <c r="P111" s="14">
        <v>6667156</v>
      </c>
      <c r="Q111" s="29">
        <v>-0.56040000000000001</v>
      </c>
      <c r="R111" s="29">
        <v>6.9999999999999999E-4</v>
      </c>
      <c r="S111" s="18">
        <v>6.3381879999999997</v>
      </c>
      <c r="T111" s="18">
        <v>15.675129</v>
      </c>
      <c r="U111" s="29">
        <v>-0.59565299999999999</v>
      </c>
      <c r="V111" s="29">
        <v>1.8980202482802062E-6</v>
      </c>
      <c r="W111" s="14">
        <v>61364</v>
      </c>
      <c r="X111" s="29">
        <v>1.4E-3</v>
      </c>
      <c r="Y111" s="14">
        <v>50495</v>
      </c>
      <c r="Z111" s="29">
        <v>0.21524903000000001</v>
      </c>
    </row>
    <row r="112" spans="1:26" ht="13.75" customHeight="1" x14ac:dyDescent="0.25">
      <c r="A112" s="35"/>
      <c r="B112" s="9" t="s">
        <v>131</v>
      </c>
      <c r="C112" s="14">
        <v>556858</v>
      </c>
      <c r="D112" s="14">
        <v>1191547</v>
      </c>
      <c r="E112" s="29">
        <v>-0.53269999999999995</v>
      </c>
      <c r="F112" s="14">
        <v>209379</v>
      </c>
      <c r="G112" s="29">
        <v>1.6596</v>
      </c>
      <c r="H112" s="29">
        <v>8.0000000000000004E-4</v>
      </c>
      <c r="I112" s="18">
        <v>1.725698</v>
      </c>
      <c r="J112" s="18">
        <v>3.7744719999999998</v>
      </c>
      <c r="K112" s="29">
        <v>-0.542798</v>
      </c>
      <c r="L112" s="18">
        <v>1.231992</v>
      </c>
      <c r="M112" s="29">
        <v>0.40073799999999998</v>
      </c>
      <c r="N112" s="29">
        <v>3.2918515146065136E-6</v>
      </c>
      <c r="O112" s="14">
        <v>3385092</v>
      </c>
      <c r="P112" s="14">
        <v>9903843</v>
      </c>
      <c r="Q112" s="29">
        <v>-0.65820000000000001</v>
      </c>
      <c r="R112" s="29">
        <v>8.0000000000000004E-4</v>
      </c>
      <c r="S112" s="18">
        <v>10.447132999999999</v>
      </c>
      <c r="T112" s="18">
        <v>21.823709000000001</v>
      </c>
      <c r="U112" s="29">
        <v>-0.52129400000000004</v>
      </c>
      <c r="V112" s="29">
        <v>3.1284761465700187E-6</v>
      </c>
      <c r="W112" s="14">
        <v>53332</v>
      </c>
      <c r="X112" s="29">
        <v>1.1999999999999999E-3</v>
      </c>
      <c r="Y112" s="14">
        <v>28368</v>
      </c>
      <c r="Z112" s="29">
        <v>0.88000564000000003</v>
      </c>
    </row>
    <row r="113" spans="1:26" ht="13.75" customHeight="1" x14ac:dyDescent="0.25">
      <c r="A113" s="35"/>
      <c r="B113" s="9" t="s">
        <v>132</v>
      </c>
      <c r="C113" s="14">
        <v>1586723</v>
      </c>
      <c r="D113" s="14">
        <v>1893951</v>
      </c>
      <c r="E113" s="29">
        <v>-0.16220000000000001</v>
      </c>
      <c r="F113" s="14">
        <v>863595</v>
      </c>
      <c r="G113" s="29">
        <v>0.83730000000000004</v>
      </c>
      <c r="H113" s="29">
        <v>2.2000000000000001E-3</v>
      </c>
      <c r="I113" s="18">
        <v>7.0067380000000004</v>
      </c>
      <c r="J113" s="18">
        <v>14.182323</v>
      </c>
      <c r="K113" s="29">
        <v>-0.50595299999999999</v>
      </c>
      <c r="L113" s="18">
        <v>5.1336959999999996</v>
      </c>
      <c r="M113" s="29">
        <v>0.36485299999999998</v>
      </c>
      <c r="N113" s="29">
        <v>1.336568802754075E-5</v>
      </c>
      <c r="O113" s="14">
        <v>7028458</v>
      </c>
      <c r="P113" s="14">
        <v>9332790</v>
      </c>
      <c r="Q113" s="29">
        <v>-0.24690000000000001</v>
      </c>
      <c r="R113" s="29">
        <v>1.6999999999999999E-3</v>
      </c>
      <c r="S113" s="18">
        <v>43.881006999999997</v>
      </c>
      <c r="T113" s="18">
        <v>61.620977000000003</v>
      </c>
      <c r="U113" s="29">
        <v>-0.28788799999999998</v>
      </c>
      <c r="V113" s="29">
        <v>1.3140512682950626E-5</v>
      </c>
      <c r="W113" s="14">
        <v>131935</v>
      </c>
      <c r="X113" s="29">
        <v>2.8999999999999998E-3</v>
      </c>
      <c r="Y113" s="14">
        <v>133001</v>
      </c>
      <c r="Z113" s="29">
        <v>-8.0149799999999997E-3</v>
      </c>
    </row>
    <row r="114" spans="1:26" ht="13.75" customHeight="1" x14ac:dyDescent="0.25">
      <c r="A114" s="35"/>
      <c r="B114" s="9" t="s">
        <v>133</v>
      </c>
      <c r="C114" s="14">
        <v>3415034</v>
      </c>
      <c r="D114" s="14">
        <v>3043013</v>
      </c>
      <c r="E114" s="29">
        <v>0.12230000000000001</v>
      </c>
      <c r="F114" s="14">
        <v>2747733</v>
      </c>
      <c r="G114" s="29">
        <v>0.2429</v>
      </c>
      <c r="H114" s="29">
        <v>4.7999999999999996E-3</v>
      </c>
      <c r="I114" s="18">
        <v>7.306292</v>
      </c>
      <c r="J114" s="18">
        <v>7.2730949999999996</v>
      </c>
      <c r="K114" s="29">
        <v>4.5640000000000003E-3</v>
      </c>
      <c r="L114" s="18">
        <v>5.6043430000000001</v>
      </c>
      <c r="M114" s="29">
        <v>0.30368400000000001</v>
      </c>
      <c r="N114" s="29">
        <v>1.3937101617060143E-5</v>
      </c>
      <c r="O114" s="14">
        <v>16425186</v>
      </c>
      <c r="P114" s="14">
        <v>7671846</v>
      </c>
      <c r="Q114" s="29">
        <v>1.141</v>
      </c>
      <c r="R114" s="29">
        <v>3.8999999999999998E-3</v>
      </c>
      <c r="S114" s="18">
        <v>35.023544000000001</v>
      </c>
      <c r="T114" s="18">
        <v>16.386122</v>
      </c>
      <c r="U114" s="29">
        <v>1.137391</v>
      </c>
      <c r="V114" s="29">
        <v>1.0488075721094536E-5</v>
      </c>
      <c r="W114" s="14">
        <v>151694</v>
      </c>
      <c r="X114" s="29">
        <v>3.3999999999999998E-3</v>
      </c>
      <c r="Y114" s="14">
        <v>141522</v>
      </c>
      <c r="Z114" s="29">
        <v>7.1875750000000002E-2</v>
      </c>
    </row>
    <row r="115" spans="1:26" ht="13.75" customHeight="1" x14ac:dyDescent="0.25">
      <c r="A115" s="35"/>
      <c r="B115" s="9" t="s">
        <v>134</v>
      </c>
      <c r="C115" s="14">
        <v>2188267</v>
      </c>
      <c r="D115" s="14">
        <v>2126795</v>
      </c>
      <c r="E115" s="29">
        <v>2.8899999999999999E-2</v>
      </c>
      <c r="F115" s="14">
        <v>611219</v>
      </c>
      <c r="G115" s="29">
        <v>2.5802</v>
      </c>
      <c r="H115" s="29">
        <v>3.0999999999999999E-3</v>
      </c>
      <c r="I115" s="18">
        <v>6.3644990000000004</v>
      </c>
      <c r="J115" s="18">
        <v>4.8920719999999998</v>
      </c>
      <c r="K115" s="29">
        <v>0.30098200000000003</v>
      </c>
      <c r="L115" s="18">
        <v>2.8650519999999999</v>
      </c>
      <c r="M115" s="29">
        <v>1.221425</v>
      </c>
      <c r="N115" s="29">
        <v>1.2140586402059713E-5</v>
      </c>
      <c r="O115" s="14">
        <v>5987497</v>
      </c>
      <c r="P115" s="14">
        <v>4584517</v>
      </c>
      <c r="Q115" s="29">
        <v>0.30599999999999999</v>
      </c>
      <c r="R115" s="29">
        <v>1.4E-3</v>
      </c>
      <c r="S115" s="18">
        <v>24.183343000000001</v>
      </c>
      <c r="T115" s="18">
        <v>13.118281</v>
      </c>
      <c r="U115" s="29">
        <v>0.84348400000000001</v>
      </c>
      <c r="V115" s="29">
        <v>7.2418922703311088E-6</v>
      </c>
      <c r="W115" s="14">
        <v>190175</v>
      </c>
      <c r="X115" s="29">
        <v>4.1999999999999997E-3</v>
      </c>
      <c r="Y115" s="14">
        <v>117989</v>
      </c>
      <c r="Z115" s="29">
        <v>0.61180279999999998</v>
      </c>
    </row>
    <row r="116" spans="1:26" ht="13.75" customHeight="1" x14ac:dyDescent="0.25">
      <c r="A116" s="11"/>
      <c r="B116" s="13" t="s">
        <v>154</v>
      </c>
      <c r="C116" s="15">
        <v>205404677</v>
      </c>
      <c r="D116" s="15">
        <v>251949433</v>
      </c>
      <c r="E116" s="30">
        <v>-0.1847</v>
      </c>
      <c r="F116" s="15">
        <v>164675081</v>
      </c>
      <c r="G116" s="30">
        <v>0.24729999999999999</v>
      </c>
      <c r="H116" s="30">
        <v>0.28889999999999999</v>
      </c>
      <c r="I116" s="19">
        <v>86035.508356000006</v>
      </c>
      <c r="J116" s="19">
        <v>112831.11096999999</v>
      </c>
      <c r="K116" s="30">
        <v>-0.237484</v>
      </c>
      <c r="L116" s="19">
        <v>73561.045654999994</v>
      </c>
      <c r="M116" s="30">
        <v>0.16958000000000001</v>
      </c>
      <c r="N116" s="30">
        <v>0.16411684923528913</v>
      </c>
      <c r="O116" s="15">
        <v>1273633847</v>
      </c>
      <c r="P116" s="15">
        <v>1380223323</v>
      </c>
      <c r="Q116" s="30">
        <v>-7.7200000000000005E-2</v>
      </c>
      <c r="R116" s="30">
        <v>0.3054</v>
      </c>
      <c r="S116" s="19">
        <v>560500.76999199996</v>
      </c>
      <c r="T116" s="19">
        <v>617801.04778599995</v>
      </c>
      <c r="U116" s="30">
        <v>-9.2748999999999998E-2</v>
      </c>
      <c r="V116" s="30">
        <v>0.16784636407463183</v>
      </c>
      <c r="W116" s="15">
        <v>16003411</v>
      </c>
      <c r="X116" s="30">
        <v>0.35370000000000001</v>
      </c>
      <c r="Y116" s="15">
        <v>14443069</v>
      </c>
      <c r="Z116" s="30">
        <v>0.10803396</v>
      </c>
    </row>
    <row r="117" spans="1:26" ht="13.75" customHeight="1" x14ac:dyDescent="0.25">
      <c r="A117" s="35" t="s">
        <v>135</v>
      </c>
      <c r="B117" s="9" t="s">
        <v>136</v>
      </c>
      <c r="C117" s="14">
        <v>1963325</v>
      </c>
      <c r="D117" s="14">
        <v>1706911</v>
      </c>
      <c r="E117" s="29">
        <v>0.1502</v>
      </c>
      <c r="F117" s="14">
        <v>1711968</v>
      </c>
      <c r="G117" s="29">
        <v>0.14680000000000001</v>
      </c>
      <c r="H117" s="29">
        <v>2.8E-3</v>
      </c>
      <c r="I117" s="18">
        <v>20205.219944</v>
      </c>
      <c r="J117" s="18">
        <v>19889.086153</v>
      </c>
      <c r="K117" s="29">
        <v>1.5894999999999999E-2</v>
      </c>
      <c r="L117" s="18">
        <v>17995.859947000001</v>
      </c>
      <c r="M117" s="29">
        <v>0.12277</v>
      </c>
      <c r="N117" s="29">
        <v>3.8542423920995529E-2</v>
      </c>
      <c r="O117" s="14">
        <v>14325173</v>
      </c>
      <c r="P117" s="14">
        <v>12356163</v>
      </c>
      <c r="Q117" s="29">
        <v>0.15939999999999999</v>
      </c>
      <c r="R117" s="29">
        <v>3.3999999999999998E-3</v>
      </c>
      <c r="S117" s="18">
        <v>148160.37333999999</v>
      </c>
      <c r="T117" s="18">
        <v>147898.57817200001</v>
      </c>
      <c r="U117" s="29">
        <v>1.7700000000000001E-3</v>
      </c>
      <c r="V117" s="29">
        <v>4.4367789120814155E-2</v>
      </c>
      <c r="W117" s="14">
        <v>241840</v>
      </c>
      <c r="X117" s="29">
        <v>5.3E-3</v>
      </c>
      <c r="Y117" s="14">
        <v>238712</v>
      </c>
      <c r="Z117" s="29">
        <v>1.3100000000000001E-2</v>
      </c>
    </row>
    <row r="118" spans="1:26" ht="13.75" customHeight="1" x14ac:dyDescent="0.25">
      <c r="A118" s="35"/>
      <c r="B118" s="9" t="s">
        <v>137</v>
      </c>
      <c r="C118" s="14">
        <v>999376</v>
      </c>
      <c r="D118" s="14">
        <v>1026200</v>
      </c>
      <c r="E118" s="29">
        <v>-2.6100000000000002E-2</v>
      </c>
      <c r="F118" s="14">
        <v>790255</v>
      </c>
      <c r="G118" s="29">
        <v>0.2646</v>
      </c>
      <c r="H118" s="29">
        <v>1.4E-3</v>
      </c>
      <c r="I118" s="18">
        <v>10403.175322999999</v>
      </c>
      <c r="J118" s="18">
        <v>10482.728058000001</v>
      </c>
      <c r="K118" s="29">
        <v>-7.5890000000000003E-3</v>
      </c>
      <c r="L118" s="18">
        <v>8194.3492709999991</v>
      </c>
      <c r="M118" s="29">
        <v>0.26955499999999999</v>
      </c>
      <c r="N118" s="29">
        <v>1.9844554750445709E-2</v>
      </c>
      <c r="O118" s="14">
        <v>7928640</v>
      </c>
      <c r="P118" s="14">
        <v>7574328</v>
      </c>
      <c r="Q118" s="29">
        <v>4.6800000000000001E-2</v>
      </c>
      <c r="R118" s="29">
        <v>1.9E-3</v>
      </c>
      <c r="S118" s="18">
        <v>81848.815772999995</v>
      </c>
      <c r="T118" s="18">
        <v>76781.159633000003</v>
      </c>
      <c r="U118" s="29">
        <v>6.6001000000000004E-2</v>
      </c>
      <c r="V118" s="29">
        <v>2.4510271647813275E-2</v>
      </c>
      <c r="W118" s="14">
        <v>146156</v>
      </c>
      <c r="X118" s="29">
        <v>3.2000000000000002E-3</v>
      </c>
      <c r="Y118" s="14">
        <v>131084</v>
      </c>
      <c r="Z118" s="29">
        <v>0.115</v>
      </c>
    </row>
    <row r="119" spans="1:26" ht="13.75" customHeight="1" x14ac:dyDescent="0.25">
      <c r="A119" s="35"/>
      <c r="B119" s="9" t="s">
        <v>138</v>
      </c>
      <c r="C119" s="14">
        <v>1156609</v>
      </c>
      <c r="D119" s="14">
        <v>1489033</v>
      </c>
      <c r="E119" s="29">
        <v>-0.22320000000000001</v>
      </c>
      <c r="F119" s="14">
        <v>923129</v>
      </c>
      <c r="G119" s="29">
        <v>0.25290000000000001</v>
      </c>
      <c r="H119" s="29">
        <v>1.6000000000000001E-3</v>
      </c>
      <c r="I119" s="18">
        <v>12194.937076</v>
      </c>
      <c r="J119" s="18">
        <v>15186.141653000001</v>
      </c>
      <c r="K119" s="29">
        <v>-0.19696900000000001</v>
      </c>
      <c r="L119" s="18">
        <v>9677.2742300000009</v>
      </c>
      <c r="M119" s="29">
        <v>0.260162</v>
      </c>
      <c r="N119" s="29">
        <v>2.3262426035240077E-2</v>
      </c>
      <c r="O119" s="14">
        <v>9953399</v>
      </c>
      <c r="P119" s="14">
        <v>10457678</v>
      </c>
      <c r="Q119" s="29">
        <v>-4.82E-2</v>
      </c>
      <c r="R119" s="29">
        <v>2.3999999999999998E-3</v>
      </c>
      <c r="S119" s="18">
        <v>103633.869924</v>
      </c>
      <c r="T119" s="18">
        <v>105517.893366</v>
      </c>
      <c r="U119" s="29">
        <v>-1.7854999999999999E-2</v>
      </c>
      <c r="V119" s="29">
        <v>3.1033977459076489E-2</v>
      </c>
      <c r="W119" s="14">
        <v>228800</v>
      </c>
      <c r="X119" s="29">
        <v>5.1000000000000004E-3</v>
      </c>
      <c r="Y119" s="14">
        <v>207696</v>
      </c>
      <c r="Z119" s="29">
        <v>0.1016</v>
      </c>
    </row>
    <row r="120" spans="1:26" ht="13.75" customHeight="1" x14ac:dyDescent="0.25">
      <c r="A120" s="35"/>
      <c r="B120" s="9" t="s">
        <v>139</v>
      </c>
      <c r="C120" s="14">
        <v>1108200</v>
      </c>
      <c r="D120" s="14">
        <v>1222066</v>
      </c>
      <c r="E120" s="29">
        <v>-9.3200000000000005E-2</v>
      </c>
      <c r="F120" s="14">
        <v>969135</v>
      </c>
      <c r="G120" s="29">
        <v>0.14349999999999999</v>
      </c>
      <c r="H120" s="29">
        <v>1.6000000000000001E-3</v>
      </c>
      <c r="I120" s="18">
        <v>7915.8884609999996</v>
      </c>
      <c r="J120" s="18">
        <v>9323.8339379999998</v>
      </c>
      <c r="K120" s="29">
        <v>-0.151005</v>
      </c>
      <c r="L120" s="18">
        <v>6976.3651419999997</v>
      </c>
      <c r="M120" s="29">
        <v>0.13467199999999999</v>
      </c>
      <c r="N120" s="29">
        <v>1.5099936037359419E-2</v>
      </c>
      <c r="O120" s="14">
        <v>8366874</v>
      </c>
      <c r="P120" s="14">
        <v>8685304</v>
      </c>
      <c r="Q120" s="29">
        <v>-3.6700000000000003E-2</v>
      </c>
      <c r="R120" s="29">
        <v>2E-3</v>
      </c>
      <c r="S120" s="18">
        <v>59530.382233999997</v>
      </c>
      <c r="T120" s="18">
        <v>69075.857197999998</v>
      </c>
      <c r="U120" s="29">
        <v>-0.13818800000000001</v>
      </c>
      <c r="V120" s="29">
        <v>1.782684118363044E-2</v>
      </c>
      <c r="W120" s="14">
        <v>100941</v>
      </c>
      <c r="X120" s="29">
        <v>2.2000000000000001E-3</v>
      </c>
      <c r="Y120" s="14">
        <v>110393</v>
      </c>
      <c r="Z120" s="29">
        <v>-8.5599999999999996E-2</v>
      </c>
    </row>
    <row r="121" spans="1:26" ht="13.75" customHeight="1" x14ac:dyDescent="0.25">
      <c r="A121" s="35"/>
      <c r="B121" s="9" t="s">
        <v>140</v>
      </c>
      <c r="C121" s="14">
        <v>1887626</v>
      </c>
      <c r="D121" s="14">
        <v>1217875</v>
      </c>
      <c r="E121" s="29">
        <v>0.54990000000000006</v>
      </c>
      <c r="F121" s="14">
        <v>1678440</v>
      </c>
      <c r="G121" s="29">
        <v>0.1246</v>
      </c>
      <c r="H121" s="29">
        <v>2.7000000000000001E-3</v>
      </c>
      <c r="I121" s="18">
        <v>18069.082192999998</v>
      </c>
      <c r="J121" s="18">
        <v>14587.124932999999</v>
      </c>
      <c r="K121" s="29">
        <v>0.238701</v>
      </c>
      <c r="L121" s="18">
        <v>17148.824775000001</v>
      </c>
      <c r="M121" s="29">
        <v>5.3663000000000002E-2</v>
      </c>
      <c r="N121" s="29">
        <v>3.4467638940635405E-2</v>
      </c>
      <c r="O121" s="14">
        <v>14090449</v>
      </c>
      <c r="P121" s="14">
        <v>9460059</v>
      </c>
      <c r="Q121" s="29">
        <v>0.48949999999999999</v>
      </c>
      <c r="R121" s="29">
        <v>3.3999999999999998E-3</v>
      </c>
      <c r="S121" s="18">
        <v>143597.79876599999</v>
      </c>
      <c r="T121" s="18">
        <v>116425.6887</v>
      </c>
      <c r="U121" s="29">
        <v>0.23338600000000001</v>
      </c>
      <c r="V121" s="29">
        <v>4.300149027866236E-2</v>
      </c>
      <c r="W121" s="14">
        <v>256684</v>
      </c>
      <c r="X121" s="29">
        <v>5.7000000000000002E-3</v>
      </c>
      <c r="Y121" s="14">
        <v>247216</v>
      </c>
      <c r="Z121" s="29">
        <v>3.8300000000000001E-2</v>
      </c>
    </row>
    <row r="122" spans="1:26" ht="13.75" customHeight="1" x14ac:dyDescent="0.25">
      <c r="A122" s="35"/>
      <c r="B122" s="9" t="s">
        <v>141</v>
      </c>
      <c r="C122" s="14">
        <v>552359</v>
      </c>
      <c r="D122" s="14">
        <v>672799</v>
      </c>
      <c r="E122" s="29">
        <v>-0.17899999999999999</v>
      </c>
      <c r="F122" s="14">
        <v>507969</v>
      </c>
      <c r="G122" s="29">
        <v>8.7400000000000005E-2</v>
      </c>
      <c r="H122" s="29">
        <v>8.0000000000000004E-4</v>
      </c>
      <c r="I122" s="18">
        <v>11271.003323999999</v>
      </c>
      <c r="J122" s="18">
        <v>13636.326587</v>
      </c>
      <c r="K122" s="29">
        <v>-0.173458</v>
      </c>
      <c r="L122" s="18">
        <v>10347.519157999999</v>
      </c>
      <c r="M122" s="29">
        <v>8.9247000000000007E-2</v>
      </c>
      <c r="N122" s="29">
        <v>2.1499978190415964E-2</v>
      </c>
      <c r="O122" s="14">
        <v>4556729</v>
      </c>
      <c r="P122" s="14">
        <v>5041996</v>
      </c>
      <c r="Q122" s="29">
        <v>-9.6199999999999994E-2</v>
      </c>
      <c r="R122" s="29">
        <v>1.1000000000000001E-3</v>
      </c>
      <c r="S122" s="18">
        <v>92600.195145999998</v>
      </c>
      <c r="T122" s="18">
        <v>101844.483654</v>
      </c>
      <c r="U122" s="29">
        <v>-9.0769000000000002E-2</v>
      </c>
      <c r="V122" s="29">
        <v>2.7729856763763789E-2</v>
      </c>
      <c r="W122" s="14">
        <v>66816</v>
      </c>
      <c r="X122" s="29">
        <v>1.5E-3</v>
      </c>
      <c r="Y122" s="14">
        <v>61563</v>
      </c>
      <c r="Z122" s="29">
        <v>8.5300000000000001E-2</v>
      </c>
    </row>
    <row r="123" spans="1:26" ht="13.75" customHeight="1" x14ac:dyDescent="0.25">
      <c r="A123" s="35"/>
      <c r="B123" s="9" t="s">
        <v>142</v>
      </c>
      <c r="C123" s="14">
        <v>3600673</v>
      </c>
      <c r="D123" s="14">
        <v>1077215</v>
      </c>
      <c r="E123" s="29">
        <v>2.3426</v>
      </c>
      <c r="F123" s="14">
        <v>2795716</v>
      </c>
      <c r="G123" s="29">
        <v>0.28789999999999999</v>
      </c>
      <c r="H123" s="29">
        <v>5.1000000000000004E-3</v>
      </c>
      <c r="I123" s="18">
        <v>33901.514841999997</v>
      </c>
      <c r="J123" s="18">
        <v>13979.119619999999</v>
      </c>
      <c r="K123" s="29">
        <v>1.425154</v>
      </c>
      <c r="L123" s="18">
        <v>28100.233049999999</v>
      </c>
      <c r="M123" s="29">
        <v>0.20644999999999999</v>
      </c>
      <c r="N123" s="29">
        <v>6.4668761845985162E-2</v>
      </c>
      <c r="O123" s="14">
        <v>22918639</v>
      </c>
      <c r="P123" s="14">
        <v>7308793</v>
      </c>
      <c r="Q123" s="29">
        <v>2.1358000000000001</v>
      </c>
      <c r="R123" s="29">
        <v>5.4999999999999997E-3</v>
      </c>
      <c r="S123" s="18">
        <v>233662.526362</v>
      </c>
      <c r="T123" s="18">
        <v>97519.805796000001</v>
      </c>
      <c r="U123" s="29">
        <v>1.3960520000000001</v>
      </c>
      <c r="V123" s="29">
        <v>6.9972081342393674E-2</v>
      </c>
      <c r="W123" s="14">
        <v>292918</v>
      </c>
      <c r="X123" s="29">
        <v>6.4999999999999997E-3</v>
      </c>
      <c r="Y123" s="14">
        <v>272425</v>
      </c>
      <c r="Z123" s="29">
        <v>7.5200000000000003E-2</v>
      </c>
    </row>
    <row r="124" spans="1:26" ht="13.75" customHeight="1" x14ac:dyDescent="0.25">
      <c r="A124" s="35"/>
      <c r="B124" s="9" t="s">
        <v>143</v>
      </c>
      <c r="C124" s="14">
        <v>1002101</v>
      </c>
      <c r="D124" s="14">
        <v>301310</v>
      </c>
      <c r="E124" s="29">
        <v>2.3258000000000001</v>
      </c>
      <c r="F124" s="14">
        <v>660792</v>
      </c>
      <c r="G124" s="29">
        <v>0.51649999999999996</v>
      </c>
      <c r="H124" s="29">
        <v>1.4E-3</v>
      </c>
      <c r="I124" s="18">
        <v>10949.931225</v>
      </c>
      <c r="J124" s="18">
        <v>2970.13699</v>
      </c>
      <c r="K124" s="29">
        <v>2.6866750000000001</v>
      </c>
      <c r="L124" s="18">
        <v>7136.638516</v>
      </c>
      <c r="M124" s="29">
        <v>0.53432599999999997</v>
      </c>
      <c r="N124" s="29">
        <v>2.0887517797351221E-2</v>
      </c>
      <c r="O124" s="14">
        <v>5915559</v>
      </c>
      <c r="P124" s="14">
        <v>698943</v>
      </c>
      <c r="Q124" s="29">
        <v>7.4635999999999996</v>
      </c>
      <c r="R124" s="29">
        <v>1.4E-3</v>
      </c>
      <c r="S124" s="18">
        <v>63058.231937999997</v>
      </c>
      <c r="T124" s="18">
        <v>6835.1893950000003</v>
      </c>
      <c r="U124" s="29">
        <v>8.2255280000000006</v>
      </c>
      <c r="V124" s="29">
        <v>1.8883283525050629E-2</v>
      </c>
      <c r="W124" s="14">
        <v>99685</v>
      </c>
      <c r="X124" s="29">
        <v>2.2000000000000001E-3</v>
      </c>
      <c r="Y124" s="14">
        <v>85055</v>
      </c>
      <c r="Z124" s="29">
        <v>0.17199999999999999</v>
      </c>
    </row>
    <row r="125" spans="1:26" ht="13.75" customHeight="1" x14ac:dyDescent="0.25">
      <c r="A125" s="35"/>
      <c r="B125" s="9" t="s">
        <v>144</v>
      </c>
      <c r="C125" s="14">
        <v>1802517</v>
      </c>
      <c r="D125" s="14">
        <v>2190972</v>
      </c>
      <c r="E125" s="29">
        <v>-0.17730000000000001</v>
      </c>
      <c r="F125" s="14">
        <v>1473226</v>
      </c>
      <c r="G125" s="29">
        <v>0.2235</v>
      </c>
      <c r="H125" s="29">
        <v>2.5000000000000001E-3</v>
      </c>
      <c r="I125" s="18">
        <v>73.303892000000005</v>
      </c>
      <c r="J125" s="18">
        <v>102.265579</v>
      </c>
      <c r="K125" s="29">
        <v>-0.28320099999999998</v>
      </c>
      <c r="L125" s="18">
        <v>58.680568000000001</v>
      </c>
      <c r="M125" s="29">
        <v>0.24920200000000001</v>
      </c>
      <c r="N125" s="29">
        <v>1.3983068179180386E-4</v>
      </c>
      <c r="O125" s="14">
        <v>13265166</v>
      </c>
      <c r="P125" s="14">
        <v>13099226</v>
      </c>
      <c r="Q125" s="29">
        <v>1.2699999999999999E-2</v>
      </c>
      <c r="R125" s="29">
        <v>3.2000000000000002E-3</v>
      </c>
      <c r="S125" s="18">
        <v>598.28130599999997</v>
      </c>
      <c r="T125" s="18">
        <v>634.55572199999995</v>
      </c>
      <c r="U125" s="29">
        <v>-5.7165000000000001E-2</v>
      </c>
      <c r="V125" s="29">
        <v>1.7916004273706081E-4</v>
      </c>
      <c r="W125" s="14">
        <v>173119</v>
      </c>
      <c r="X125" s="29">
        <v>3.8E-3</v>
      </c>
      <c r="Y125" s="14">
        <v>160912</v>
      </c>
      <c r="Z125" s="29">
        <v>7.5899999999999995E-2</v>
      </c>
    </row>
    <row r="126" spans="1:26" ht="13.75" customHeight="1" x14ac:dyDescent="0.25">
      <c r="A126" s="35"/>
      <c r="B126" s="9" t="s">
        <v>145</v>
      </c>
      <c r="C126" s="14">
        <v>3936838</v>
      </c>
      <c r="D126" s="14">
        <v>1385433</v>
      </c>
      <c r="E126" s="29">
        <v>1.8415999999999999</v>
      </c>
      <c r="F126" s="14">
        <v>3000271</v>
      </c>
      <c r="G126" s="29">
        <v>0.31219999999999998</v>
      </c>
      <c r="H126" s="29">
        <v>5.4999999999999997E-3</v>
      </c>
      <c r="I126" s="18">
        <v>268.49207899999999</v>
      </c>
      <c r="J126" s="18">
        <v>88.398695000000004</v>
      </c>
      <c r="K126" s="29">
        <v>2.0372859999999999</v>
      </c>
      <c r="L126" s="18">
        <v>213.25813600000001</v>
      </c>
      <c r="M126" s="29">
        <v>0.25900000000000001</v>
      </c>
      <c r="N126" s="29">
        <v>5.1216148880974639E-4</v>
      </c>
      <c r="O126" s="14">
        <v>23307573</v>
      </c>
      <c r="P126" s="14">
        <v>8538781</v>
      </c>
      <c r="Q126" s="29">
        <v>1.7296</v>
      </c>
      <c r="R126" s="29">
        <v>5.5999999999999999E-3</v>
      </c>
      <c r="S126" s="18">
        <v>1978.4703159999999</v>
      </c>
      <c r="T126" s="18">
        <v>585.78689099999997</v>
      </c>
      <c r="U126" s="29">
        <v>2.3774570000000002</v>
      </c>
      <c r="V126" s="29">
        <v>5.9246849736696637E-4</v>
      </c>
      <c r="W126" s="14">
        <v>192941</v>
      </c>
      <c r="X126" s="29">
        <v>4.3E-3</v>
      </c>
      <c r="Y126" s="14">
        <v>184029</v>
      </c>
      <c r="Z126" s="29">
        <v>4.8399999999999999E-2</v>
      </c>
    </row>
    <row r="127" spans="1:26" ht="13.75" customHeight="1" x14ac:dyDescent="0.25">
      <c r="A127" s="35"/>
      <c r="B127" s="9" t="s">
        <v>146</v>
      </c>
      <c r="C127" s="14">
        <v>612558</v>
      </c>
      <c r="D127" s="14">
        <v>980212</v>
      </c>
      <c r="E127" s="29">
        <v>-0.37509999999999999</v>
      </c>
      <c r="F127" s="14">
        <v>536527</v>
      </c>
      <c r="G127" s="29">
        <v>0.14169999999999999</v>
      </c>
      <c r="H127" s="29">
        <v>8.9999999999999998E-4</v>
      </c>
      <c r="I127" s="18">
        <v>13.952788999999999</v>
      </c>
      <c r="J127" s="18">
        <v>30.397590999999998</v>
      </c>
      <c r="K127" s="29">
        <v>-0.54098999999999997</v>
      </c>
      <c r="L127" s="18">
        <v>12.173963000000001</v>
      </c>
      <c r="M127" s="29">
        <v>0.146117</v>
      </c>
      <c r="N127" s="29">
        <v>2.6615612698534217E-5</v>
      </c>
      <c r="O127" s="14">
        <v>5373279</v>
      </c>
      <c r="P127" s="14">
        <v>5663256</v>
      </c>
      <c r="Q127" s="29">
        <v>-5.1200000000000002E-2</v>
      </c>
      <c r="R127" s="29">
        <v>1.2999999999999999E-3</v>
      </c>
      <c r="S127" s="18">
        <v>153.26743400000001</v>
      </c>
      <c r="T127" s="18">
        <v>179.321676</v>
      </c>
      <c r="U127" s="29">
        <v>-0.14529300000000001</v>
      </c>
      <c r="V127" s="29">
        <v>4.5897138603959071E-5</v>
      </c>
      <c r="W127" s="14">
        <v>65512</v>
      </c>
      <c r="X127" s="29">
        <v>1.4E-3</v>
      </c>
      <c r="Y127" s="14">
        <v>64684</v>
      </c>
      <c r="Z127" s="29">
        <v>1.2800000000000001E-2</v>
      </c>
    </row>
    <row r="128" spans="1:26" ht="13.75" customHeight="1" x14ac:dyDescent="0.25">
      <c r="A128" s="11"/>
      <c r="B128" s="13" t="s">
        <v>154</v>
      </c>
      <c r="C128" s="15">
        <v>18622182</v>
      </c>
      <c r="D128" s="15">
        <v>13270026</v>
      </c>
      <c r="E128" s="30">
        <v>0.40329999999999999</v>
      </c>
      <c r="F128" s="15">
        <v>15047428</v>
      </c>
      <c r="G128" s="30">
        <v>0.23760000000000001</v>
      </c>
      <c r="H128" s="30">
        <v>2.6200000000000001E-2</v>
      </c>
      <c r="I128" s="19">
        <v>125266.501148</v>
      </c>
      <c r="J128" s="19">
        <v>100275.55979499999</v>
      </c>
      <c r="K128" s="30">
        <v>0.249223</v>
      </c>
      <c r="L128" s="19">
        <v>105861.17675499999</v>
      </c>
      <c r="M128" s="30">
        <v>0.183309</v>
      </c>
      <c r="N128" s="30">
        <v>0.23895184530172855</v>
      </c>
      <c r="O128" s="15">
        <v>130001480</v>
      </c>
      <c r="P128" s="15">
        <v>88884527</v>
      </c>
      <c r="Q128" s="30">
        <v>0.46260000000000001</v>
      </c>
      <c r="R128" s="30">
        <v>3.1199999999999999E-2</v>
      </c>
      <c r="S128" s="19">
        <v>928822.21253699996</v>
      </c>
      <c r="T128" s="19">
        <v>723298.32020399999</v>
      </c>
      <c r="U128" s="30">
        <v>0.28414800000000001</v>
      </c>
      <c r="V128" s="30">
        <v>0.27814311699931388</v>
      </c>
      <c r="W128" s="15">
        <v>1865412</v>
      </c>
      <c r="X128" s="30">
        <v>4.1200000000000001E-2</v>
      </c>
      <c r="Y128" s="15">
        <v>1763769</v>
      </c>
      <c r="Z128" s="30">
        <v>5.7599999999999998E-2</v>
      </c>
    </row>
    <row r="129" spans="1:26" ht="13.75" customHeight="1" x14ac:dyDescent="0.25">
      <c r="A129" s="35" t="s">
        <v>147</v>
      </c>
      <c r="B129" s="9" t="s">
        <v>148</v>
      </c>
      <c r="C129" s="14">
        <v>10572286</v>
      </c>
      <c r="D129" s="14">
        <v>2372244</v>
      </c>
      <c r="E129" s="29">
        <v>3.4567000000000001</v>
      </c>
      <c r="F129" s="14">
        <v>9992110</v>
      </c>
      <c r="G129" s="29">
        <v>5.8099999999999999E-2</v>
      </c>
      <c r="H129" s="29">
        <v>1.49E-2</v>
      </c>
      <c r="I129" s="18">
        <v>5781.5058989999998</v>
      </c>
      <c r="J129" s="18">
        <v>1605.792602</v>
      </c>
      <c r="K129" s="29">
        <v>2.600406</v>
      </c>
      <c r="L129" s="18">
        <v>6021.283101</v>
      </c>
      <c r="M129" s="29">
        <v>-3.9822000000000003E-2</v>
      </c>
      <c r="N129" s="29">
        <v>1.1028499164007633E-2</v>
      </c>
      <c r="O129" s="14">
        <v>48104460</v>
      </c>
      <c r="P129" s="14">
        <v>11199227</v>
      </c>
      <c r="Q129" s="29">
        <v>3.2953000000000001</v>
      </c>
      <c r="R129" s="29">
        <v>1.15E-2</v>
      </c>
      <c r="S129" s="18">
        <v>29119.408370000001</v>
      </c>
      <c r="T129" s="18">
        <v>8175.6147140000003</v>
      </c>
      <c r="U129" s="29">
        <v>2.5617390000000002</v>
      </c>
      <c r="V129" s="29">
        <v>8.7200358689581495E-3</v>
      </c>
      <c r="W129" s="14">
        <v>366578</v>
      </c>
      <c r="X129" s="29">
        <v>8.0999999999999996E-3</v>
      </c>
      <c r="Y129" s="14">
        <v>369396</v>
      </c>
      <c r="Z129" s="29">
        <v>-7.6E-3</v>
      </c>
    </row>
    <row r="130" spans="1:26" ht="13.75" customHeight="1" x14ac:dyDescent="0.25">
      <c r="A130" s="35"/>
      <c r="B130" s="9" t="s">
        <v>149</v>
      </c>
      <c r="C130" s="14">
        <v>3969434</v>
      </c>
      <c r="D130" s="14">
        <v>434777</v>
      </c>
      <c r="E130" s="29">
        <v>8.1297999999999995</v>
      </c>
      <c r="F130" s="14">
        <v>3502196</v>
      </c>
      <c r="G130" s="29">
        <v>0.13339999999999999</v>
      </c>
      <c r="H130" s="29">
        <v>5.5999999999999999E-3</v>
      </c>
      <c r="I130" s="18">
        <v>3559.5128140000002</v>
      </c>
      <c r="J130" s="18">
        <v>966.06188099999997</v>
      </c>
      <c r="K130" s="29">
        <v>2.6845599999999998</v>
      </c>
      <c r="L130" s="18">
        <v>3384.4165499999999</v>
      </c>
      <c r="M130" s="29">
        <v>5.1735999999999997E-2</v>
      </c>
      <c r="N130" s="29">
        <v>6.7899410256181524E-3</v>
      </c>
      <c r="O130" s="14">
        <v>28194551</v>
      </c>
      <c r="P130" s="14">
        <v>434777</v>
      </c>
      <c r="Q130" s="29">
        <v>63.848300000000002</v>
      </c>
      <c r="R130" s="29">
        <v>6.7999999999999996E-3</v>
      </c>
      <c r="S130" s="18">
        <v>29687.799051000002</v>
      </c>
      <c r="T130" s="18">
        <v>966.06188099999997</v>
      </c>
      <c r="U130" s="29">
        <v>29.730743</v>
      </c>
      <c r="V130" s="29">
        <v>8.8902449289405584E-3</v>
      </c>
      <c r="W130" s="14">
        <v>317487</v>
      </c>
      <c r="X130" s="29">
        <v>7.0000000000000001E-3</v>
      </c>
      <c r="Y130" s="14">
        <v>306774</v>
      </c>
      <c r="Z130" s="29">
        <v>3.49E-2</v>
      </c>
    </row>
    <row r="131" spans="1:26" ht="13.75" customHeight="1" x14ac:dyDescent="0.25">
      <c r="A131" s="35"/>
      <c r="B131" s="9" t="s">
        <v>150</v>
      </c>
      <c r="C131" s="14">
        <v>2369561</v>
      </c>
      <c r="D131" s="14">
        <v>749695</v>
      </c>
      <c r="E131" s="29">
        <v>2.1606999999999998</v>
      </c>
      <c r="F131" s="14">
        <v>2342424</v>
      </c>
      <c r="G131" s="29">
        <v>1.1599999999999999E-2</v>
      </c>
      <c r="H131" s="29">
        <v>3.3E-3</v>
      </c>
      <c r="I131" s="18">
        <v>11.044705</v>
      </c>
      <c r="J131" s="18">
        <v>4.892512</v>
      </c>
      <c r="K131" s="29">
        <v>1.257471</v>
      </c>
      <c r="L131" s="18">
        <v>11.650427000000001</v>
      </c>
      <c r="M131" s="29">
        <v>-5.1991000000000002E-2</v>
      </c>
      <c r="N131" s="29">
        <v>2.1068303308361102E-5</v>
      </c>
      <c r="O131" s="14">
        <v>10823567</v>
      </c>
      <c r="P131" s="14">
        <v>1942558</v>
      </c>
      <c r="Q131" s="29">
        <v>4.5717999999999996</v>
      </c>
      <c r="R131" s="29">
        <v>2.5999999999999999E-3</v>
      </c>
      <c r="S131" s="18">
        <v>52.290978000000003</v>
      </c>
      <c r="T131" s="18">
        <v>19.250913000000001</v>
      </c>
      <c r="U131" s="29">
        <v>1.716286</v>
      </c>
      <c r="V131" s="29">
        <v>1.5658944645752827E-5</v>
      </c>
      <c r="W131" s="14">
        <v>268786</v>
      </c>
      <c r="X131" s="29">
        <v>5.8999999999999999E-3</v>
      </c>
      <c r="Y131" s="14">
        <v>222342</v>
      </c>
      <c r="Z131" s="29">
        <v>0.2089</v>
      </c>
    </row>
    <row r="132" spans="1:26" ht="13.75" customHeight="1" x14ac:dyDescent="0.25">
      <c r="A132" s="35"/>
      <c r="B132" s="9" t="s">
        <v>151</v>
      </c>
      <c r="C132" s="14">
        <v>1865378</v>
      </c>
      <c r="D132" s="14">
        <v>10150</v>
      </c>
      <c r="E132" s="29">
        <v>182.78110000000001</v>
      </c>
      <c r="F132" s="14">
        <v>1913281</v>
      </c>
      <c r="G132" s="29">
        <v>-2.5000000000000001E-2</v>
      </c>
      <c r="H132" s="29">
        <v>2.5999999999999999E-3</v>
      </c>
      <c r="I132" s="18">
        <v>14.661671</v>
      </c>
      <c r="J132" s="18">
        <v>1.3699809999999999</v>
      </c>
      <c r="K132" s="29">
        <v>9.7020979999999994</v>
      </c>
      <c r="L132" s="18">
        <v>15.902256</v>
      </c>
      <c r="M132" s="29">
        <v>-7.8012999999999999E-2</v>
      </c>
      <c r="N132" s="29">
        <v>2.7967839035574242E-5</v>
      </c>
      <c r="O132" s="14">
        <v>9721624</v>
      </c>
      <c r="P132" s="14">
        <v>10150</v>
      </c>
      <c r="Q132" s="29">
        <v>956.79549999999995</v>
      </c>
      <c r="R132" s="29">
        <v>2.3E-3</v>
      </c>
      <c r="S132" s="18">
        <v>107.82155299999999</v>
      </c>
      <c r="T132" s="18">
        <v>1.3699809999999999</v>
      </c>
      <c r="U132" s="29">
        <v>77.702955000000003</v>
      </c>
      <c r="V132" s="29">
        <v>3.2288012093522222E-5</v>
      </c>
      <c r="W132" s="14">
        <v>187707</v>
      </c>
      <c r="X132" s="29">
        <v>4.1000000000000003E-3</v>
      </c>
      <c r="Y132" s="14">
        <v>210957</v>
      </c>
      <c r="Z132" s="29">
        <v>-0.11020000000000001</v>
      </c>
    </row>
    <row r="133" spans="1:26" ht="13.75" customHeight="1" x14ac:dyDescent="0.25">
      <c r="A133" s="11"/>
      <c r="B133" s="13" t="s">
        <v>154</v>
      </c>
      <c r="C133" s="15">
        <v>18776659</v>
      </c>
      <c r="D133" s="15">
        <v>3566866</v>
      </c>
      <c r="E133" s="30">
        <v>4.2641999999999998</v>
      </c>
      <c r="F133" s="15">
        <v>17750011</v>
      </c>
      <c r="G133" s="30">
        <v>5.7799999999999997E-2</v>
      </c>
      <c r="H133" s="30">
        <v>2.64E-2</v>
      </c>
      <c r="I133" s="19">
        <v>9366.7250889999996</v>
      </c>
      <c r="J133" s="19">
        <v>2578.1169749999999</v>
      </c>
      <c r="K133" s="30">
        <v>2.633165</v>
      </c>
      <c r="L133" s="19">
        <v>9433.2523330000004</v>
      </c>
      <c r="M133" s="30">
        <v>-7.0520000000000001E-3</v>
      </c>
      <c r="N133" s="30">
        <v>1.7867476331969719E-2</v>
      </c>
      <c r="O133" s="15">
        <v>96844202</v>
      </c>
      <c r="P133" s="15">
        <v>13586712</v>
      </c>
      <c r="Q133" s="30">
        <v>6.1279000000000003</v>
      </c>
      <c r="R133" s="30">
        <v>2.3199999999999998E-2</v>
      </c>
      <c r="S133" s="19">
        <v>58967.319950999998</v>
      </c>
      <c r="T133" s="19">
        <v>9162.2974880000002</v>
      </c>
      <c r="U133" s="30">
        <v>5.4358659999999999</v>
      </c>
      <c r="V133" s="30">
        <v>1.7658227754338524E-2</v>
      </c>
      <c r="W133" s="15">
        <v>1140558</v>
      </c>
      <c r="X133" s="30">
        <v>2.52E-2</v>
      </c>
      <c r="Y133" s="15">
        <v>1109469</v>
      </c>
      <c r="Z133" s="30">
        <v>2.8000000000000001E-2</v>
      </c>
    </row>
    <row r="134" spans="1:26" ht="14.95" customHeight="1" x14ac:dyDescent="0.25">
      <c r="A134" s="36" t="s">
        <v>152</v>
      </c>
      <c r="B134" s="37"/>
      <c r="C134" s="16">
        <f>SUM(C30,C37,C81,C116,C128,C133)</f>
        <v>711066194</v>
      </c>
      <c r="D134" s="16">
        <f>SUM(D30,D37,D81,D116,D128,D133)</f>
        <v>822313602</v>
      </c>
      <c r="E134" s="30">
        <f>IFERROR((C134-D134)/ABS(D134),"-")</f>
        <v>-0.13528586627951705</v>
      </c>
      <c r="F134" s="17">
        <f>SUM(F30,F37,F81,F116,F128,F133)</f>
        <v>573722321</v>
      </c>
      <c r="G134" s="30">
        <f>IFERROR((C134-F134)/ABS(F134),"-")</f>
        <v>0.23939084810332836</v>
      </c>
      <c r="H134" s="31">
        <f>IFERROR(C134/C134,"-")</f>
        <v>1</v>
      </c>
      <c r="I134" s="20">
        <f>SUM(I30,I37,I81,I116,I128,I133)</f>
        <v>524233.24452600005</v>
      </c>
      <c r="J134" s="20">
        <f>SUM(J30,J37,J81,J116,J128,J133)</f>
        <v>510151.858939</v>
      </c>
      <c r="K134" s="32">
        <f>IFERROR((I134-J134)/ABS(J134),"-")</f>
        <v>2.7602341028975449E-2</v>
      </c>
      <c r="L134" s="20">
        <f>SUM(L30,L37,L81,L116,L128,L133)</f>
        <v>450244.57717900007</v>
      </c>
      <c r="M134" s="32">
        <f>IFERROR((I134-L134)/ABS(L134),"-")</f>
        <v>0.16432994664938499</v>
      </c>
      <c r="N134" s="33">
        <f>IFERROR(I134/I134,"-")</f>
        <v>1</v>
      </c>
      <c r="O134" s="16">
        <f>SUM(O30,O37,O81,O116,O128,O133)</f>
        <v>4171041662</v>
      </c>
      <c r="P134" s="16">
        <f>SUM(P30,P37,P81,P116,P128,P133)</f>
        <v>4773235505</v>
      </c>
      <c r="Q134" s="30">
        <f>IFERROR((O134-P134)/ABS(P134),"-")</f>
        <v>-0.12616051363256589</v>
      </c>
      <c r="R134" s="33">
        <f>IFERROR(O134/O134,"-")</f>
        <v>1</v>
      </c>
      <c r="S134" s="20">
        <f>SUM(S30,S37,S81,S116,S128,S133)</f>
        <v>3339367.9576100004</v>
      </c>
      <c r="T134" s="20">
        <f>SUM(T30,T37,T81,T116,T128,T133)</f>
        <v>3131440.3413269999</v>
      </c>
      <c r="U134" s="32">
        <f>IFERROR((S134-T134)/ABS(T134),"-")</f>
        <v>6.6399992852773829E-2</v>
      </c>
      <c r="V134" s="33">
        <f>IFERROR(S134/S134,"-")</f>
        <v>1</v>
      </c>
      <c r="W134" s="16">
        <f>SUM(W30,W37,W81,W116,W128,W133)</f>
        <v>45244119</v>
      </c>
      <c r="X134" s="33">
        <f>IFERROR(W134/W134,"-")</f>
        <v>1</v>
      </c>
      <c r="Y134" s="16">
        <f>SUM(Y30,Y37,Y81,Y116,Y128,Y133)</f>
        <v>41232189</v>
      </c>
      <c r="Z134" s="34">
        <f>IFERROR((W134-Y134)/ABS(Y134),"-")</f>
        <v>9.7300921859860515E-2</v>
      </c>
    </row>
    <row r="135" spans="1:26" ht="13.75" customHeight="1" x14ac:dyDescent="0.25">
      <c r="A135" s="38" t="s">
        <v>157</v>
      </c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</sheetData>
  <mergeCells count="8">
    <mergeCell ref="A129:A132"/>
    <mergeCell ref="A134:B134"/>
    <mergeCell ref="A135:Z135"/>
    <mergeCell ref="A4:A29"/>
    <mergeCell ref="A31:A36"/>
    <mergeCell ref="A38:A80"/>
    <mergeCell ref="A82:A115"/>
    <mergeCell ref="A117:A127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E0C07-50D5-445A-B335-A542013AC6FD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164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154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154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154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154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154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154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152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157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818A5-8404-4770-96BE-E1D37099C886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165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154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154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154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154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154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154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152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157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Liu Shuo</cp:lastModifiedBy>
  <dcterms:created xsi:type="dcterms:W3CDTF">2015-06-05T18:19:34Z</dcterms:created>
  <dcterms:modified xsi:type="dcterms:W3CDTF">2024-08-02T08:23:51Z</dcterms:modified>
</cp:coreProperties>
</file>