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129"/>
  <workbookPr/>
  <mc:AlternateContent xmlns:mc="http://schemas.openxmlformats.org/markup-compatibility/2006">
    <mc:Choice Requires="x15">
      <x15ac:absPath xmlns:x15ac="http://schemas.microsoft.com/office/spreadsheetml/2010/11/ac" url="Z:\协会工作文档\1.研究部\3.1.月度工作--月报（每月--简报和交易情况统计-OA期货数据）\2024\202410\OUT\"/>
    </mc:Choice>
  </mc:AlternateContent>
  <xr:revisionPtr revIDLastSave="0" documentId="13_ncr:1_{6188C3E0-331C-4CEB-9DFF-65B90AEE5239}" xr6:coauthVersionLast="47" xr6:coauthVersionMax="47" xr10:uidLastSave="{00000000-0000-0000-0000-000000000000}"/>
  <bookViews>
    <workbookView xWindow="-109" yWindow="-109" windowWidth="26301" windowHeight="14305" tabRatio="674" activeTab="9" xr2:uid="{00000000-000D-0000-FFFF-FFFF00000000}"/>
  </bookViews>
  <sheets>
    <sheet name="1月" sheetId="6" r:id="rId1"/>
    <sheet name="2月" sheetId="7" r:id="rId2"/>
    <sheet name="3月" sheetId="8" r:id="rId3"/>
    <sheet name="4月" sheetId="9" r:id="rId4"/>
    <sheet name="5月" sheetId="10" r:id="rId5"/>
    <sheet name="6月" sheetId="11" r:id="rId6"/>
    <sheet name="7月" sheetId="12" r:id="rId7"/>
    <sheet name="8月" sheetId="13" r:id="rId8"/>
    <sheet name="9月" sheetId="14" r:id="rId9"/>
    <sheet name="10月" sheetId="16" r:id="rId10"/>
    <sheet name="11月" sheetId="5" r:id="rId11"/>
    <sheet name="12月" sheetId="15" r:id="rId12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Y10" i="15" l="1"/>
  <c r="W10" i="15"/>
  <c r="Z10" i="15" s="1"/>
  <c r="T10" i="15"/>
  <c r="S10" i="15"/>
  <c r="V10" i="15" s="1"/>
  <c r="P10" i="15"/>
  <c r="O10" i="15"/>
  <c r="R10" i="15" s="1"/>
  <c r="L10" i="15"/>
  <c r="K10" i="15"/>
  <c r="J10" i="15"/>
  <c r="I10" i="15"/>
  <c r="N10" i="15" s="1"/>
  <c r="F10" i="15"/>
  <c r="D10" i="15"/>
  <c r="C10" i="15"/>
  <c r="E10" i="15" s="1"/>
  <c r="Y10" i="5"/>
  <c r="W10" i="5"/>
  <c r="Z10" i="5" s="1"/>
  <c r="T10" i="5"/>
  <c r="S10" i="5"/>
  <c r="V10" i="5" s="1"/>
  <c r="P10" i="5"/>
  <c r="O10" i="5"/>
  <c r="R10" i="5" s="1"/>
  <c r="N10" i="5"/>
  <c r="L10" i="5"/>
  <c r="K10" i="5"/>
  <c r="J10" i="5"/>
  <c r="I10" i="5"/>
  <c r="M10" i="5" s="1"/>
  <c r="F10" i="5"/>
  <c r="D10" i="5"/>
  <c r="C10" i="5"/>
  <c r="E10" i="5" s="1"/>
  <c r="Y142" i="16"/>
  <c r="W142" i="16"/>
  <c r="Z142" i="16" s="1"/>
  <c r="T142" i="16"/>
  <c r="S142" i="16"/>
  <c r="V142" i="16" s="1"/>
  <c r="P142" i="16"/>
  <c r="O142" i="16"/>
  <c r="R142" i="16" s="1"/>
  <c r="N142" i="16"/>
  <c r="L142" i="16"/>
  <c r="K142" i="16"/>
  <c r="J142" i="16"/>
  <c r="I142" i="16"/>
  <c r="M142" i="16" s="1"/>
  <c r="F142" i="16"/>
  <c r="D142" i="16"/>
  <c r="C142" i="16"/>
  <c r="E142" i="16" s="1"/>
  <c r="Y142" i="14"/>
  <c r="W142" i="14"/>
  <c r="Z142" i="14" s="1"/>
  <c r="T142" i="14"/>
  <c r="S142" i="14"/>
  <c r="V142" i="14" s="1"/>
  <c r="P142" i="14"/>
  <c r="O142" i="14"/>
  <c r="R142" i="14" s="1"/>
  <c r="N142" i="14"/>
  <c r="L142" i="14"/>
  <c r="K142" i="14"/>
  <c r="J142" i="14"/>
  <c r="I142" i="14"/>
  <c r="M142" i="14" s="1"/>
  <c r="F142" i="14"/>
  <c r="D142" i="14"/>
  <c r="C142" i="14"/>
  <c r="E142" i="14" s="1"/>
  <c r="Y138" i="13"/>
  <c r="W138" i="13"/>
  <c r="Z138" i="13" s="1"/>
  <c r="T138" i="13"/>
  <c r="S138" i="13"/>
  <c r="V138" i="13" s="1"/>
  <c r="P138" i="13"/>
  <c r="O138" i="13"/>
  <c r="R138" i="13" s="1"/>
  <c r="N138" i="13"/>
  <c r="L138" i="13"/>
  <c r="K138" i="13"/>
  <c r="J138" i="13"/>
  <c r="I138" i="13"/>
  <c r="M138" i="13" s="1"/>
  <c r="F138" i="13"/>
  <c r="D138" i="13"/>
  <c r="C138" i="13"/>
  <c r="E138" i="13" s="1"/>
  <c r="Y134" i="12"/>
  <c r="W134" i="12"/>
  <c r="Z134" i="12" s="1"/>
  <c r="T134" i="12"/>
  <c r="S134" i="12"/>
  <c r="V134" i="12" s="1"/>
  <c r="P134" i="12"/>
  <c r="O134" i="12"/>
  <c r="R134" i="12" s="1"/>
  <c r="N134" i="12"/>
  <c r="L134" i="12"/>
  <c r="K134" i="12"/>
  <c r="J134" i="12"/>
  <c r="I134" i="12"/>
  <c r="M134" i="12" s="1"/>
  <c r="F134" i="12"/>
  <c r="D134" i="12"/>
  <c r="C134" i="12"/>
  <c r="E134" i="12" s="1"/>
  <c r="Y134" i="11"/>
  <c r="W134" i="11"/>
  <c r="Z134" i="11" s="1"/>
  <c r="T134" i="11"/>
  <c r="S134" i="11"/>
  <c r="V134" i="11" s="1"/>
  <c r="P134" i="11"/>
  <c r="O134" i="11"/>
  <c r="R134" i="11" s="1"/>
  <c r="L134" i="11"/>
  <c r="K134" i="11"/>
  <c r="J134" i="11"/>
  <c r="I134" i="11"/>
  <c r="N134" i="11" s="1"/>
  <c r="F134" i="11"/>
  <c r="D134" i="11"/>
  <c r="C134" i="11"/>
  <c r="E134" i="11" s="1"/>
  <c r="Y132" i="10"/>
  <c r="W132" i="10"/>
  <c r="Z132" i="10" s="1"/>
  <c r="T132" i="10"/>
  <c r="S132" i="10"/>
  <c r="V132" i="10" s="1"/>
  <c r="P132" i="10"/>
  <c r="O132" i="10"/>
  <c r="R132" i="10" s="1"/>
  <c r="L132" i="10"/>
  <c r="K132" i="10"/>
  <c r="J132" i="10"/>
  <c r="I132" i="10"/>
  <c r="N132" i="10" s="1"/>
  <c r="F132" i="10"/>
  <c r="D132" i="10"/>
  <c r="C132" i="10"/>
  <c r="E132" i="10" s="1"/>
  <c r="Y132" i="9"/>
  <c r="W132" i="9"/>
  <c r="Z132" i="9" s="1"/>
  <c r="T132" i="9"/>
  <c r="S132" i="9"/>
  <c r="V132" i="9" s="1"/>
  <c r="P132" i="9"/>
  <c r="O132" i="9"/>
  <c r="R132" i="9" s="1"/>
  <c r="L132" i="9"/>
  <c r="K132" i="9"/>
  <c r="J132" i="9"/>
  <c r="I132" i="9"/>
  <c r="N132" i="9" s="1"/>
  <c r="F132" i="9"/>
  <c r="D132" i="9"/>
  <c r="C132" i="9"/>
  <c r="E132" i="9" s="1"/>
  <c r="Y132" i="8"/>
  <c r="W132" i="8"/>
  <c r="Z132" i="8" s="1"/>
  <c r="T132" i="8"/>
  <c r="S132" i="8"/>
  <c r="V132" i="8" s="1"/>
  <c r="P132" i="8"/>
  <c r="O132" i="8"/>
  <c r="R132" i="8" s="1"/>
  <c r="L132" i="8"/>
  <c r="K132" i="8"/>
  <c r="J132" i="8"/>
  <c r="I132" i="8"/>
  <c r="N132" i="8" s="1"/>
  <c r="F132" i="8"/>
  <c r="D132" i="8"/>
  <c r="C132" i="8"/>
  <c r="G132" i="8" s="1"/>
  <c r="Y132" i="7"/>
  <c r="W132" i="7"/>
  <c r="Z132" i="7" s="1"/>
  <c r="T132" i="7"/>
  <c r="S132" i="7"/>
  <c r="V132" i="7" s="1"/>
  <c r="P132" i="7"/>
  <c r="O132" i="7"/>
  <c r="R132" i="7" s="1"/>
  <c r="N132" i="7"/>
  <c r="L132" i="7"/>
  <c r="K132" i="7"/>
  <c r="J132" i="7"/>
  <c r="I132" i="7"/>
  <c r="M132" i="7" s="1"/>
  <c r="F132" i="7"/>
  <c r="D132" i="7"/>
  <c r="C132" i="7"/>
  <c r="G132" i="7" s="1"/>
  <c r="Y132" i="6"/>
  <c r="W132" i="6"/>
  <c r="Z132" i="6" s="1"/>
  <c r="T132" i="6"/>
  <c r="S132" i="6"/>
  <c r="V132" i="6" s="1"/>
  <c r="P132" i="6"/>
  <c r="O132" i="6"/>
  <c r="R132" i="6" s="1"/>
  <c r="N132" i="6"/>
  <c r="L132" i="6"/>
  <c r="K132" i="6"/>
  <c r="J132" i="6"/>
  <c r="I132" i="6"/>
  <c r="M132" i="6" s="1"/>
  <c r="F132" i="6"/>
  <c r="D132" i="6"/>
  <c r="C132" i="6"/>
  <c r="G132" i="6" s="1"/>
  <c r="G134" i="11" l="1"/>
  <c r="G138" i="13"/>
  <c r="G142" i="16"/>
  <c r="G10" i="15"/>
  <c r="H132" i="6"/>
  <c r="X132" i="6"/>
  <c r="H132" i="7"/>
  <c r="X132" i="7"/>
  <c r="H132" i="8"/>
  <c r="X132" i="8"/>
  <c r="H132" i="9"/>
  <c r="X132" i="9"/>
  <c r="H132" i="10"/>
  <c r="X132" i="10"/>
  <c r="H134" i="11"/>
  <c r="X134" i="11"/>
  <c r="H134" i="12"/>
  <c r="X134" i="12"/>
  <c r="H138" i="13"/>
  <c r="X138" i="13"/>
  <c r="H142" i="14"/>
  <c r="X142" i="14"/>
  <c r="H142" i="16"/>
  <c r="X142" i="16"/>
  <c r="H10" i="5"/>
  <c r="X10" i="5"/>
  <c r="H10" i="15"/>
  <c r="X10" i="15"/>
  <c r="G132" i="9"/>
  <c r="G132" i="10"/>
  <c r="G134" i="12"/>
  <c r="G142" i="14"/>
  <c r="G10" i="5"/>
  <c r="E132" i="6"/>
  <c r="Q132" i="6"/>
  <c r="U132" i="6"/>
  <c r="E132" i="7"/>
  <c r="Q132" i="7"/>
  <c r="U132" i="7"/>
  <c r="E132" i="8"/>
  <c r="M132" i="8"/>
  <c r="Q132" i="8"/>
  <c r="U132" i="8"/>
  <c r="M132" i="9"/>
  <c r="Q132" i="9"/>
  <c r="U132" i="9"/>
  <c r="M132" i="10"/>
  <c r="Q132" i="10"/>
  <c r="U132" i="10"/>
  <c r="M134" i="11"/>
  <c r="Q134" i="11"/>
  <c r="U134" i="11"/>
  <c r="Q134" i="12"/>
  <c r="U134" i="12"/>
  <c r="Q138" i="13"/>
  <c r="U138" i="13"/>
  <c r="Q142" i="14"/>
  <c r="U142" i="14"/>
  <c r="Q142" i="16"/>
  <c r="U142" i="16"/>
  <c r="Q10" i="5"/>
  <c r="U10" i="5"/>
  <c r="M10" i="15"/>
  <c r="Q10" i="15"/>
  <c r="U10" i="15"/>
</calcChain>
</file>

<file path=xl/sharedStrings.xml><?xml version="1.0" encoding="utf-8"?>
<sst xmlns="http://schemas.openxmlformats.org/spreadsheetml/2006/main" count="1754" uniqueCount="177">
  <si>
    <t>交易所名称</t>
  </si>
  <si>
    <t>品种名称</t>
  </si>
  <si>
    <t>本月成交量（手）</t>
  </si>
  <si>
    <t>去年同期成交量（手）</t>
  </si>
  <si>
    <t>同比增减（％）</t>
  </si>
  <si>
    <t>上月成交量（手）</t>
  </si>
  <si>
    <t>环比增减（％）</t>
  </si>
  <si>
    <t>本月成交量占全国份额（％）</t>
  </si>
  <si>
    <t>本月成交额          （亿元）</t>
  </si>
  <si>
    <t>去年同期成交额（亿元）</t>
  </si>
  <si>
    <t>上月成交额         （亿元）</t>
  </si>
  <si>
    <t>2024年</t>
  </si>
  <si>
    <t>1月</t>
  </si>
  <si>
    <t>本月交易额占全国份额（％）</t>
  </si>
  <si>
    <t>全国期货市场成交情况统计</t>
  </si>
  <si>
    <t>今年累计成交总量（手）</t>
  </si>
  <si>
    <t>去年同期成交总量（手）</t>
  </si>
  <si>
    <t>今年累计成交总量占全国份额(%)</t>
  </si>
  <si>
    <t>今年累计成交总额（亿元）</t>
  </si>
  <si>
    <t>去年同期成交总额（亿元）</t>
  </si>
  <si>
    <t>今年累计成交总额占全国份额(%)</t>
  </si>
  <si>
    <t>本月月末持仓量(手）</t>
  </si>
  <si>
    <t>本月月末持仓量占全国份额（%）</t>
  </si>
  <si>
    <t>上月月末持仓量（手）</t>
  </si>
  <si>
    <t>上海期货交易所</t>
  </si>
  <si>
    <t>铜</t>
  </si>
  <si>
    <t>铝</t>
  </si>
  <si>
    <t>锌</t>
  </si>
  <si>
    <t>铅</t>
  </si>
  <si>
    <t>黄金</t>
  </si>
  <si>
    <t>天然橡胶</t>
  </si>
  <si>
    <t>燃料油</t>
  </si>
  <si>
    <t>螺纹钢</t>
  </si>
  <si>
    <t>线材</t>
  </si>
  <si>
    <t>白银</t>
  </si>
  <si>
    <t>石油沥青</t>
  </si>
  <si>
    <t>热轧卷板</t>
  </si>
  <si>
    <t>镍</t>
  </si>
  <si>
    <t>锡</t>
  </si>
  <si>
    <t>纸浆</t>
  </si>
  <si>
    <t>不锈钢</t>
  </si>
  <si>
    <t>氧化铝</t>
  </si>
  <si>
    <t>丁二烯橡胶</t>
  </si>
  <si>
    <t>铜期权</t>
  </si>
  <si>
    <t>天胶期权</t>
  </si>
  <si>
    <t>黄金期权</t>
  </si>
  <si>
    <t>铝期权</t>
  </si>
  <si>
    <t>锌期权</t>
  </si>
  <si>
    <t>白银期权</t>
  </si>
  <si>
    <t>螺纹钢期权</t>
  </si>
  <si>
    <t>丁二烯橡胶期权</t>
  </si>
  <si>
    <t>上海国际能源交易中心</t>
  </si>
  <si>
    <t>原油</t>
  </si>
  <si>
    <t>20号胶</t>
  </si>
  <si>
    <t>低硫燃料油</t>
  </si>
  <si>
    <t>铜(BC)</t>
  </si>
  <si>
    <t>SCFIS欧线</t>
  </si>
  <si>
    <t>原油期权</t>
  </si>
  <si>
    <t>郑州商品交易所</t>
  </si>
  <si>
    <t>一号棉CF</t>
  </si>
  <si>
    <t>白糖SR</t>
  </si>
  <si>
    <t>PTA</t>
  </si>
  <si>
    <t>菜籽油</t>
  </si>
  <si>
    <t>甲醇MA</t>
  </si>
  <si>
    <t>玻璃FG</t>
  </si>
  <si>
    <t>油菜籽RS</t>
  </si>
  <si>
    <t>菜籽粕RM</t>
  </si>
  <si>
    <t>硅铁SF</t>
  </si>
  <si>
    <t>锰硅SM</t>
  </si>
  <si>
    <t>棉纱</t>
  </si>
  <si>
    <t>苹果</t>
  </si>
  <si>
    <t>红枣</t>
  </si>
  <si>
    <t>尿素</t>
  </si>
  <si>
    <t>纯碱</t>
  </si>
  <si>
    <t>短纤</t>
  </si>
  <si>
    <t>花生PK</t>
  </si>
  <si>
    <t>对二甲苯PX</t>
  </si>
  <si>
    <t>烧碱SH</t>
  </si>
  <si>
    <t>优质强筋小麦</t>
  </si>
  <si>
    <t>早籼稻</t>
  </si>
  <si>
    <t>普麦PM</t>
  </si>
  <si>
    <t>动力煤ZC</t>
  </si>
  <si>
    <t>粳稻JR</t>
  </si>
  <si>
    <t>晚籼稻LR</t>
  </si>
  <si>
    <t>白糖期权</t>
  </si>
  <si>
    <t>一号棉期权</t>
  </si>
  <si>
    <t>PTA期权</t>
  </si>
  <si>
    <t>甲醇期权</t>
  </si>
  <si>
    <t>菜籽粕期权</t>
  </si>
  <si>
    <t>菜籽油期权</t>
  </si>
  <si>
    <t>花生期权</t>
  </si>
  <si>
    <t>对二甲苯期权</t>
  </si>
  <si>
    <t>烧碱期权</t>
  </si>
  <si>
    <t>苹果期权</t>
  </si>
  <si>
    <t>短纤期权</t>
  </si>
  <si>
    <t>尿素期权</t>
  </si>
  <si>
    <t>纯碱期权</t>
  </si>
  <si>
    <t>硅铁期权</t>
  </si>
  <si>
    <t>锰硅期权</t>
  </si>
  <si>
    <t>动力煤期权</t>
  </si>
  <si>
    <t>大连商品交易所</t>
  </si>
  <si>
    <t>豆一</t>
  </si>
  <si>
    <t>豆二</t>
  </si>
  <si>
    <t>豆粕</t>
  </si>
  <si>
    <t>玉米</t>
  </si>
  <si>
    <t>豆油</t>
  </si>
  <si>
    <t>聚乙烯</t>
  </si>
  <si>
    <t>棕榈油</t>
  </si>
  <si>
    <t>聚氯乙烯</t>
  </si>
  <si>
    <t>焦炭</t>
  </si>
  <si>
    <t>焦煤</t>
  </si>
  <si>
    <t>铁矿石</t>
  </si>
  <si>
    <t>鸡蛋</t>
  </si>
  <si>
    <t>纤维板</t>
  </si>
  <si>
    <t>聚丙烯</t>
  </si>
  <si>
    <t>玉米淀粉</t>
  </si>
  <si>
    <t>乙二醇</t>
  </si>
  <si>
    <t>粳米</t>
  </si>
  <si>
    <t>苯乙烯</t>
  </si>
  <si>
    <t>液化石油气</t>
  </si>
  <si>
    <t>生猪</t>
  </si>
  <si>
    <t>胶合板</t>
  </si>
  <si>
    <t>豆粕期权</t>
  </si>
  <si>
    <t>玉米期权</t>
  </si>
  <si>
    <t>铁矿石期权</t>
  </si>
  <si>
    <t>液化石油气期权</t>
  </si>
  <si>
    <t>聚乙烯期权</t>
  </si>
  <si>
    <t>聚丙烯期权</t>
  </si>
  <si>
    <t>聚氯乙烯期权</t>
  </si>
  <si>
    <t>棕榈油期权</t>
  </si>
  <si>
    <t>黄大豆1号期权</t>
  </si>
  <si>
    <t>黄大豆2号期权</t>
  </si>
  <si>
    <t>豆油期权</t>
  </si>
  <si>
    <t>苯乙烯期权</t>
  </si>
  <si>
    <t>乙二醇期权</t>
  </si>
  <si>
    <t>中国金融期货交易所</t>
  </si>
  <si>
    <t>沪深300股指期货</t>
  </si>
  <si>
    <t>5年期国债期货</t>
  </si>
  <si>
    <t>10年期国债期货</t>
  </si>
  <si>
    <t>上证50股指期货</t>
  </si>
  <si>
    <t>中证500股指期货</t>
  </si>
  <si>
    <t>2年期国债期货</t>
  </si>
  <si>
    <t>中证1000股指期货</t>
  </si>
  <si>
    <t>30年期国债期货</t>
  </si>
  <si>
    <t>沪深300股指期权</t>
  </si>
  <si>
    <t>中证1000股指期权</t>
  </si>
  <si>
    <t>上证50股指期权</t>
  </si>
  <si>
    <t>广州期货交易所</t>
  </si>
  <si>
    <t>工业硅期货</t>
  </si>
  <si>
    <t>碳酸锂期货</t>
  </si>
  <si>
    <t>工业硅期权</t>
  </si>
  <si>
    <t>碳酸锂期权</t>
  </si>
  <si>
    <t>全国期货市场交易总额</t>
  </si>
  <si>
    <t>注：1.自本月起，本表持仓数据根据上海期货交易所、郑州商品交易所、大连商品交易所、中国金融期货交易所和广州期货交易所提供数据计算，其余数据根据证监会官网发布的市场数据计算。</t>
  </si>
  <si>
    <t>总计</t>
  </si>
  <si>
    <t>2月</t>
  </si>
  <si>
    <t>3月</t>
  </si>
  <si>
    <t xml:space="preserve">注：1.自本月起，本表持仓数据根据上海期货交易所、郑州商品交易所、大连商品交易所、中国金融期货交易所和广州期货交易所提供数据计算，其余数据根据证监会官网发布的市场数据计算。
</t>
  </si>
  <si>
    <t>4月</t>
  </si>
  <si>
    <t>5月</t>
  </si>
  <si>
    <t>6月</t>
  </si>
  <si>
    <t>玻璃期权</t>
  </si>
  <si>
    <t>红枣期权</t>
  </si>
  <si>
    <t>7月</t>
  </si>
  <si>
    <t>8月</t>
  </si>
  <si>
    <t>瓶片PR</t>
  </si>
  <si>
    <t>鸡蛋期权</t>
  </si>
  <si>
    <t>玉米淀粉期权</t>
  </si>
  <si>
    <t>生猪期权</t>
  </si>
  <si>
    <t>9月</t>
  </si>
  <si>
    <t>铅期权</t>
  </si>
  <si>
    <t>镍期权</t>
  </si>
  <si>
    <t>锡期权</t>
  </si>
  <si>
    <t>氧化铝期权</t>
  </si>
  <si>
    <t>10月</t>
  </si>
  <si>
    <t>11月</t>
  </si>
  <si>
    <t>12月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</si>
</sst>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 * #,##0.00_ ;_ * \-#,##0.00_ ;_ * &quot;-&quot;??_ ;_ @_ "/>
    <numFmt numFmtId="176" formatCode="#,##0.00_ "/>
    <numFmt numFmtId="177" formatCode="#,##0_);[Red]\(#,##0\)"/>
    <numFmt numFmtId="178" formatCode="#,##0_ "/>
    <numFmt numFmtId="179" formatCode="[&lt;-0.00005]\-0.00%;[&gt;0.00005]0.00%;0.00####%"/>
  </numFmts>
  <fonts count="10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1"/>
      <name val="Times New Roman"/>
      <family val="1"/>
    </font>
    <font>
      <sz val="11"/>
      <color indexed="8"/>
      <name val="Times New Roman"/>
      <family val="1"/>
    </font>
    <font>
      <b/>
      <sz val="11"/>
      <name val="Times New Roman"/>
      <family val="1"/>
    </font>
    <font>
      <b/>
      <sz val="9"/>
      <name val="Times New Roman"/>
      <family val="1"/>
    </font>
    <font>
      <sz val="9"/>
      <name val="Times New Roman"/>
      <family val="1"/>
    </font>
    <font>
      <sz val="9"/>
      <name val="Times New Roman"/>
      <family val="3"/>
      <charset val="134"/>
    </font>
    <font>
      <sz val="9"/>
      <name val="Times New Roman"/>
      <family val="1"/>
      <charset val="134"/>
    </font>
  </fonts>
  <fills count="6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/>
      <top style="medium">
        <color auto="1"/>
      </top>
      <bottom/>
      <diagonal/>
    </border>
  </borders>
  <cellStyleXfs count="4">
    <xf numFmtId="0" fontId="0" fillId="0" borderId="0"/>
    <xf numFmtId="0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</cellStyleXfs>
  <cellXfs count="43">
    <xf numFmtId="0" fontId="0" fillId="0" borderId="0" xfId="0"/>
    <xf numFmtId="0" fontId="3" fillId="0" borderId="0" xfId="0" applyFont="1"/>
    <xf numFmtId="0" fontId="4" fillId="0" borderId="0" xfId="1" applyFont="1">
      <alignment vertical="center"/>
    </xf>
    <xf numFmtId="176" fontId="5" fillId="0" borderId="1" xfId="1" applyNumberFormat="1" applyFont="1" applyBorder="1" applyProtection="1">
      <alignment vertical="center"/>
      <protection locked="0"/>
    </xf>
    <xf numFmtId="176" fontId="6" fillId="0" borderId="2" xfId="1" applyNumberFormat="1" applyFont="1" applyBorder="1" applyAlignment="1">
      <alignment horizontal="center" vertical="center" wrapText="1"/>
    </xf>
    <xf numFmtId="176" fontId="6" fillId="0" borderId="3" xfId="1" applyNumberFormat="1" applyFont="1" applyBorder="1" applyAlignment="1">
      <alignment horizontal="center" vertical="center" wrapText="1"/>
    </xf>
    <xf numFmtId="177" fontId="6" fillId="0" borderId="3" xfId="1" applyNumberFormat="1" applyFont="1" applyBorder="1" applyAlignment="1">
      <alignment horizontal="center" vertical="center" wrapText="1"/>
    </xf>
    <xf numFmtId="10" fontId="6" fillId="0" borderId="3" xfId="1" applyNumberFormat="1" applyFont="1" applyBorder="1" applyAlignment="1">
      <alignment horizontal="center" vertical="center" wrapText="1"/>
    </xf>
    <xf numFmtId="10" fontId="6" fillId="0" borderId="4" xfId="1" applyNumberFormat="1" applyFont="1" applyBorder="1" applyAlignment="1">
      <alignment horizontal="center" vertical="center" wrapText="1"/>
    </xf>
    <xf numFmtId="0" fontId="7" fillId="0" borderId="5" xfId="1" applyFont="1" applyBorder="1" applyAlignment="1" applyProtection="1">
      <alignment horizontal="center" vertical="center" wrapText="1"/>
      <protection locked="0"/>
    </xf>
    <xf numFmtId="176" fontId="6" fillId="3" borderId="5" xfId="2" applyNumberFormat="1" applyFont="1" applyFill="1" applyBorder="1" applyAlignment="1" applyProtection="1">
      <alignment horizontal="center" vertical="center" wrapText="1"/>
      <protection locked="0"/>
    </xf>
    <xf numFmtId="0" fontId="6" fillId="5" borderId="8" xfId="1" applyFont="1" applyFill="1" applyBorder="1" applyProtection="1">
      <alignment vertical="center"/>
      <protection locked="0"/>
    </xf>
    <xf numFmtId="0" fontId="5" fillId="0" borderId="1" xfId="1" applyFont="1" applyBorder="1" applyProtection="1">
      <alignment vertical="center"/>
      <protection locked="0"/>
    </xf>
    <xf numFmtId="0" fontId="6" fillId="3" borderId="5" xfId="2" applyNumberFormat="1" applyFont="1" applyFill="1" applyBorder="1" applyAlignment="1" applyProtection="1">
      <alignment horizontal="center" vertical="center" wrapText="1"/>
      <protection locked="0"/>
    </xf>
    <xf numFmtId="178" fontId="7" fillId="0" borderId="5" xfId="1" applyNumberFormat="1" applyFont="1" applyBorder="1" applyAlignment="1">
      <alignment horizontal="right" vertical="center"/>
    </xf>
    <xf numFmtId="178" fontId="6" fillId="2" borderId="5" xfId="1" applyNumberFormat="1" applyFont="1" applyFill="1" applyBorder="1" applyAlignment="1">
      <alignment horizontal="right" vertical="center"/>
    </xf>
    <xf numFmtId="178" fontId="6" fillId="3" borderId="10" xfId="2" applyNumberFormat="1" applyFont="1" applyFill="1" applyBorder="1" applyAlignment="1" applyProtection="1">
      <alignment horizontal="right" vertical="center" wrapText="1"/>
      <protection locked="0"/>
    </xf>
    <xf numFmtId="178" fontId="6" fillId="3" borderId="10" xfId="1" applyNumberFormat="1" applyFont="1" applyFill="1" applyBorder="1" applyAlignment="1">
      <alignment horizontal="right" vertical="center"/>
    </xf>
    <xf numFmtId="4" fontId="7" fillId="0" borderId="5" xfId="1" applyNumberFormat="1" applyFont="1" applyBorder="1" applyAlignment="1">
      <alignment horizontal="right" vertical="center"/>
    </xf>
    <xf numFmtId="4" fontId="6" fillId="2" borderId="5" xfId="1" applyNumberFormat="1" applyFont="1" applyFill="1" applyBorder="1" applyAlignment="1">
      <alignment horizontal="right" vertical="center"/>
    </xf>
    <xf numFmtId="4" fontId="6" fillId="3" borderId="10" xfId="2" applyNumberFormat="1" applyFont="1" applyFill="1" applyBorder="1" applyAlignment="1" applyProtection="1">
      <alignment horizontal="right" vertical="center" wrapText="1"/>
      <protection locked="0"/>
    </xf>
    <xf numFmtId="10" fontId="3" fillId="0" borderId="0" xfId="0" applyNumberFormat="1" applyFont="1"/>
    <xf numFmtId="10" fontId="4" fillId="0" borderId="0" xfId="1" applyNumberFormat="1" applyFont="1">
      <alignment vertical="center"/>
    </xf>
    <xf numFmtId="10" fontId="5" fillId="0" borderId="1" xfId="1" applyNumberFormat="1" applyFont="1" applyBorder="1" applyProtection="1">
      <alignment vertical="center"/>
      <protection locked="0"/>
    </xf>
    <xf numFmtId="10" fontId="6" fillId="0" borderId="2" xfId="1" applyNumberFormat="1" applyFont="1" applyBorder="1" applyAlignment="1">
      <alignment horizontal="center" vertical="center" wrapText="1"/>
    </xf>
    <xf numFmtId="0" fontId="6" fillId="0" borderId="2" xfId="1" applyFont="1" applyBorder="1" applyAlignment="1">
      <alignment horizontal="center" vertical="center" wrapText="1"/>
    </xf>
    <xf numFmtId="0" fontId="6" fillId="0" borderId="3" xfId="1" applyFont="1" applyBorder="1" applyAlignment="1">
      <alignment horizontal="center" vertical="center" wrapText="1"/>
    </xf>
    <xf numFmtId="0" fontId="6" fillId="0" borderId="4" xfId="1" applyFont="1" applyBorder="1" applyAlignment="1">
      <alignment horizontal="center" vertical="center" wrapText="1"/>
    </xf>
    <xf numFmtId="0" fontId="6" fillId="2" borderId="5" xfId="1" applyFont="1" applyFill="1" applyBorder="1" applyAlignment="1">
      <alignment horizontal="right" vertical="center"/>
    </xf>
    <xf numFmtId="179" fontId="7" fillId="0" borderId="5" xfId="1" applyNumberFormat="1" applyFont="1" applyBorder="1" applyAlignment="1">
      <alignment horizontal="right" vertical="center"/>
    </xf>
    <xf numFmtId="179" fontId="6" fillId="2" borderId="5" xfId="1" applyNumberFormat="1" applyFont="1" applyFill="1" applyBorder="1" applyAlignment="1">
      <alignment horizontal="right" vertical="center"/>
    </xf>
    <xf numFmtId="179" fontId="6" fillId="3" borderId="10" xfId="1" applyNumberFormat="1" applyFont="1" applyFill="1" applyBorder="1" applyAlignment="1">
      <alignment horizontal="right" vertical="center"/>
    </xf>
    <xf numFmtId="179" fontId="6" fillId="3" borderId="10" xfId="2" applyNumberFormat="1" applyFont="1" applyFill="1" applyBorder="1" applyAlignment="1" applyProtection="1">
      <alignment horizontal="right" vertical="center" wrapText="1"/>
      <protection locked="0"/>
    </xf>
    <xf numFmtId="179" fontId="6" fillId="3" borderId="10" xfId="1" applyNumberFormat="1" applyFont="1" applyFill="1" applyBorder="1" applyAlignment="1">
      <alignment horizontal="right" vertical="center" wrapText="1"/>
    </xf>
    <xf numFmtId="179" fontId="6" fillId="2" borderId="6" xfId="1" applyNumberFormat="1" applyFont="1" applyFill="1" applyBorder="1" applyAlignment="1">
      <alignment horizontal="right" vertical="center" wrapText="1"/>
    </xf>
    <xf numFmtId="0" fontId="6" fillId="5" borderId="7" xfId="1" applyFont="1" applyFill="1" applyBorder="1" applyAlignment="1" applyProtection="1">
      <alignment horizontal="center" vertical="center"/>
      <protection locked="0"/>
    </xf>
    <xf numFmtId="0" fontId="6" fillId="3" borderId="9" xfId="1" applyFont="1" applyFill="1" applyBorder="1" applyAlignment="1" applyProtection="1">
      <alignment horizontal="center" vertical="center" wrapText="1"/>
      <protection locked="0"/>
    </xf>
    <xf numFmtId="0" fontId="6" fillId="3" borderId="10" xfId="1" applyFont="1" applyFill="1" applyBorder="1" applyAlignment="1" applyProtection="1">
      <alignment horizontal="center" vertical="center" wrapText="1"/>
      <protection locked="0"/>
    </xf>
    <xf numFmtId="0" fontId="8" fillId="4" borderId="11" xfId="1" applyFont="1" applyFill="1" applyBorder="1" applyAlignment="1" applyProtection="1">
      <alignment horizontal="left" vertical="top" wrapText="1"/>
      <protection locked="0"/>
    </xf>
    <xf numFmtId="0" fontId="7" fillId="4" borderId="11" xfId="1" applyFont="1" applyFill="1" applyBorder="1" applyAlignment="1" applyProtection="1">
      <alignment horizontal="left" vertical="top"/>
      <protection locked="0"/>
    </xf>
    <xf numFmtId="0" fontId="9" fillId="4" borderId="11" xfId="1" applyFont="1" applyFill="1" applyBorder="1" applyAlignment="1" applyProtection="1">
      <alignment horizontal="left" vertical="top" wrapText="1"/>
      <protection locked="0"/>
    </xf>
    <xf numFmtId="10" fontId="8" fillId="4" borderId="11" xfId="1" applyNumberFormat="1" applyFont="1" applyFill="1" applyBorder="1" applyAlignment="1" applyProtection="1">
      <alignment horizontal="left" vertical="top" wrapText="1"/>
      <protection locked="0"/>
    </xf>
    <xf numFmtId="10" fontId="7" fillId="4" borderId="11" xfId="1" applyNumberFormat="1" applyFont="1" applyFill="1" applyBorder="1" applyAlignment="1" applyProtection="1">
      <alignment horizontal="left" vertical="top"/>
      <protection locked="0"/>
    </xf>
  </cellXfs>
  <cellStyles count="4">
    <cellStyle name="百分比 2" xfId="3" xr:uid="{8791C392-66F4-4ED5-AF60-8A59100D814D}"/>
    <cellStyle name="常规" xfId="0" builtinId="0"/>
    <cellStyle name="常规 3" xfId="1" xr:uid="{89C0B46A-17DC-462E-9112-A43FA864C4FE}"/>
    <cellStyle name="千位分隔 2" xfId="2" xr:uid="{C73857F8-AB6B-4B5E-8A38-CE354F6A271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3A6B54-795A-462E-BB1B-22AC36DBC172}">
  <dimension ref="A1:Z133"/>
  <sheetViews>
    <sheetView topLeftCell="J34" zoomScaleNormal="100" workbookViewId="0">
      <selection activeCell="U1" sqref="U1:U1048576"/>
    </sheetView>
  </sheetViews>
  <sheetFormatPr defaultColWidth="8.875" defaultRowHeight="14.3" x14ac:dyDescent="0.25"/>
  <cols>
    <col min="1" max="1" width="20.75" style="1" customWidth="1"/>
    <col min="2" max="2" width="15.75" style="1" customWidth="1"/>
    <col min="3" max="3" width="13.875" style="1" bestFit="1" customWidth="1"/>
    <col min="4" max="4" width="13.875" style="1" bestFit="1" customWidth="1" collapsed="1"/>
    <col min="5" max="5" width="11.25" style="1" bestFit="1" customWidth="1"/>
    <col min="6" max="6" width="13.875" style="1" bestFit="1" customWidth="1"/>
    <col min="7" max="7" width="11.25" style="1" bestFit="1" customWidth="1"/>
    <col min="8" max="8" width="12.75" style="1" bestFit="1" customWidth="1"/>
    <col min="9" max="9" width="16.75" style="1" customWidth="1"/>
    <col min="10" max="10" width="15.75" style="1" customWidth="1"/>
    <col min="11" max="11" width="11.25" style="1" bestFit="1" customWidth="1"/>
    <col min="12" max="12" width="12.75" style="1" bestFit="1" customWidth="1"/>
    <col min="13" max="13" width="12.25" style="1" bestFit="1" customWidth="1"/>
    <col min="14" max="14" width="12.25" style="1" bestFit="1" customWidth="1" collapsed="1"/>
    <col min="15" max="15" width="16.125" style="1" bestFit="1" customWidth="1"/>
    <col min="16" max="16" width="16.125" style="1" bestFit="1" customWidth="1" collapsed="1"/>
    <col min="17" max="17" width="12.25" style="1" bestFit="1" customWidth="1"/>
    <col min="18" max="18" width="13.75" style="1" customWidth="1"/>
    <col min="19" max="19" width="15.875" style="1" customWidth="1"/>
    <col min="20" max="20" width="15.875" style="1" customWidth="1" collapsed="1"/>
    <col min="21" max="21" width="12.25" style="1" bestFit="1" customWidth="1"/>
    <col min="22" max="22" width="13.375" style="1" customWidth="1"/>
    <col min="23" max="23" width="13.75" style="1" customWidth="1"/>
    <col min="24" max="24" width="12.25" style="1" bestFit="1" customWidth="1"/>
    <col min="25" max="25" width="12.75" style="1" bestFit="1" customWidth="1"/>
    <col min="26" max="26" width="12.25" style="1" bestFit="1" customWidth="1"/>
    <col min="27" max="16384" width="8.875" style="1"/>
  </cols>
  <sheetData>
    <row r="1" spans="1:26" ht="13.75" customHeight="1" x14ac:dyDescent="0.25">
      <c r="A1"/>
    </row>
    <row r="2" spans="1:26" ht="14.95" customHeight="1" thickBot="1" x14ac:dyDescent="0.3">
      <c r="A2" s="2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12" t="s">
        <v>11</v>
      </c>
      <c r="N2" s="12" t="s">
        <v>12</v>
      </c>
      <c r="O2" s="3" t="s">
        <v>14</v>
      </c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spans="1:26" ht="32.950000000000003" customHeight="1" x14ac:dyDescent="0.25">
      <c r="A3" s="4" t="s">
        <v>0</v>
      </c>
      <c r="B3" s="5" t="s">
        <v>1</v>
      </c>
      <c r="C3" s="6" t="s">
        <v>2</v>
      </c>
      <c r="D3" s="6" t="s">
        <v>3</v>
      </c>
      <c r="E3" s="7" t="s">
        <v>4</v>
      </c>
      <c r="F3" s="6" t="s">
        <v>5</v>
      </c>
      <c r="G3" s="7" t="s">
        <v>6</v>
      </c>
      <c r="H3" s="7" t="s">
        <v>7</v>
      </c>
      <c r="I3" s="5" t="s">
        <v>8</v>
      </c>
      <c r="J3" s="5" t="s">
        <v>9</v>
      </c>
      <c r="K3" s="7" t="s">
        <v>4</v>
      </c>
      <c r="L3" s="5" t="s">
        <v>10</v>
      </c>
      <c r="M3" s="7" t="s">
        <v>6</v>
      </c>
      <c r="N3" s="7" t="s">
        <v>13</v>
      </c>
      <c r="O3" s="6" t="s">
        <v>15</v>
      </c>
      <c r="P3" s="6" t="s">
        <v>16</v>
      </c>
      <c r="Q3" s="7" t="s">
        <v>4</v>
      </c>
      <c r="R3" s="7" t="s">
        <v>17</v>
      </c>
      <c r="S3" s="5" t="s">
        <v>18</v>
      </c>
      <c r="T3" s="5" t="s">
        <v>19</v>
      </c>
      <c r="U3" s="7" t="s">
        <v>4</v>
      </c>
      <c r="V3" s="7" t="s">
        <v>20</v>
      </c>
      <c r="W3" s="6" t="s">
        <v>21</v>
      </c>
      <c r="X3" s="7" t="s">
        <v>22</v>
      </c>
      <c r="Y3" s="6" t="s">
        <v>23</v>
      </c>
      <c r="Z3" s="8" t="s">
        <v>6</v>
      </c>
    </row>
    <row r="4" spans="1:26" ht="13.75" customHeight="1" x14ac:dyDescent="0.25">
      <c r="A4" s="35" t="s">
        <v>24</v>
      </c>
      <c r="B4" s="9" t="s">
        <v>25</v>
      </c>
      <c r="C4" s="14">
        <v>2511424</v>
      </c>
      <c r="D4" s="14">
        <v>2482955</v>
      </c>
      <c r="E4" s="29">
        <v>1.146577364470963E-2</v>
      </c>
      <c r="F4" s="14">
        <v>2854356</v>
      </c>
      <c r="G4" s="29">
        <v>-0.12014338786051915</v>
      </c>
      <c r="H4" s="29">
        <v>4.5477057332652081E-3</v>
      </c>
      <c r="I4" s="18">
        <v>8580.2601130000003</v>
      </c>
      <c r="J4" s="18">
        <v>8389.2643950000001</v>
      </c>
      <c r="K4" s="29">
        <v>2.2766682393969298E-2</v>
      </c>
      <c r="L4" s="18">
        <v>9779.2441600000002</v>
      </c>
      <c r="M4" s="29">
        <v>-0.12260498126268278</v>
      </c>
      <c r="N4" s="29">
        <v>1.9489891223998908E-2</v>
      </c>
      <c r="O4" s="14">
        <v>2511424</v>
      </c>
      <c r="P4" s="14">
        <v>2482955</v>
      </c>
      <c r="Q4" s="29">
        <v>1.146577364470963E-2</v>
      </c>
      <c r="R4" s="29">
        <v>4.5477057332652081E-3</v>
      </c>
      <c r="S4" s="18">
        <v>8580.2601130000003</v>
      </c>
      <c r="T4" s="18">
        <v>8389.2643950000001</v>
      </c>
      <c r="U4" s="29">
        <v>2.2766682393969298E-2</v>
      </c>
      <c r="V4" s="29">
        <v>1.9489891223998908E-2</v>
      </c>
      <c r="W4" s="14">
        <v>391664</v>
      </c>
      <c r="X4" s="29">
        <v>1.0810093199738071E-2</v>
      </c>
      <c r="Y4" s="14">
        <v>389352</v>
      </c>
      <c r="Z4" s="29">
        <v>5.9379999999999997E-3</v>
      </c>
    </row>
    <row r="5" spans="1:26" ht="13.75" customHeight="1" x14ac:dyDescent="0.25">
      <c r="A5" s="35"/>
      <c r="B5" s="9" t="s">
        <v>26</v>
      </c>
      <c r="C5" s="14">
        <v>5291767</v>
      </c>
      <c r="D5" s="14">
        <v>4802721</v>
      </c>
      <c r="E5" s="29">
        <v>0.10182686023193935</v>
      </c>
      <c r="F5" s="14">
        <v>5515028</v>
      </c>
      <c r="G5" s="29">
        <v>-4.0482296735392824E-2</v>
      </c>
      <c r="H5" s="29">
        <v>9.5823720427150611E-3</v>
      </c>
      <c r="I5" s="18">
        <v>5035.6610989999999</v>
      </c>
      <c r="J5" s="18">
        <v>4426.7508230000003</v>
      </c>
      <c r="K5" s="29">
        <v>0.13755241718966751</v>
      </c>
      <c r="L5" s="18">
        <v>5193.3897779999998</v>
      </c>
      <c r="M5" s="29">
        <v>-3.0371045837568944E-2</v>
      </c>
      <c r="N5" s="29">
        <v>1.143840463667687E-2</v>
      </c>
      <c r="O5" s="14">
        <v>5291767</v>
      </c>
      <c r="P5" s="14">
        <v>4802721</v>
      </c>
      <c r="Q5" s="29">
        <v>0.10182686023193935</v>
      </c>
      <c r="R5" s="29">
        <v>9.5823720427150611E-3</v>
      </c>
      <c r="S5" s="18">
        <v>5035.6610989999999</v>
      </c>
      <c r="T5" s="18">
        <v>4426.7508230000003</v>
      </c>
      <c r="U5" s="29">
        <v>0.13755241718966751</v>
      </c>
      <c r="V5" s="29">
        <v>1.143840463667687E-2</v>
      </c>
      <c r="W5" s="14">
        <v>452060</v>
      </c>
      <c r="X5" s="29">
        <v>1.2477048520858677E-2</v>
      </c>
      <c r="Y5" s="14">
        <v>507288</v>
      </c>
      <c r="Z5" s="29">
        <v>-0.10886899999999999</v>
      </c>
    </row>
    <row r="6" spans="1:26" ht="13.75" customHeight="1" x14ac:dyDescent="0.25">
      <c r="A6" s="35"/>
      <c r="B6" s="9" t="s">
        <v>27</v>
      </c>
      <c r="C6" s="14">
        <v>3321711</v>
      </c>
      <c r="D6" s="14">
        <v>2874917</v>
      </c>
      <c r="E6" s="29">
        <v>0.15541109534640479</v>
      </c>
      <c r="F6" s="14">
        <v>3438448</v>
      </c>
      <c r="G6" s="29">
        <v>-3.39504916171482E-2</v>
      </c>
      <c r="H6" s="29">
        <v>6.0149796127416588E-3</v>
      </c>
      <c r="I6" s="18">
        <v>3516.6208609999999</v>
      </c>
      <c r="J6" s="18">
        <v>3436.9730100000002</v>
      </c>
      <c r="K6" s="29">
        <v>2.3173836619682968E-2</v>
      </c>
      <c r="L6" s="18">
        <v>3589.3574060000001</v>
      </c>
      <c r="M6" s="29">
        <v>-2.0264503300343673E-2</v>
      </c>
      <c r="N6" s="29">
        <v>7.9879347658810759E-3</v>
      </c>
      <c r="O6" s="14">
        <v>3321711</v>
      </c>
      <c r="P6" s="14">
        <v>2874917</v>
      </c>
      <c r="Q6" s="29">
        <v>0.15541109534640479</v>
      </c>
      <c r="R6" s="29">
        <v>6.0149796127416588E-3</v>
      </c>
      <c r="S6" s="18">
        <v>3516.6208609999999</v>
      </c>
      <c r="T6" s="18">
        <v>3436.9730100000002</v>
      </c>
      <c r="U6" s="29">
        <v>2.3173836619682968E-2</v>
      </c>
      <c r="V6" s="29">
        <v>7.9879347658810759E-3</v>
      </c>
      <c r="W6" s="14">
        <v>172793</v>
      </c>
      <c r="X6" s="29">
        <v>4.7691603881447895E-3</v>
      </c>
      <c r="Y6" s="14">
        <v>170780</v>
      </c>
      <c r="Z6" s="29">
        <v>1.1787000000000001E-2</v>
      </c>
    </row>
    <row r="7" spans="1:26" ht="13.75" customHeight="1" x14ac:dyDescent="0.25">
      <c r="A7" s="35"/>
      <c r="B7" s="9" t="s">
        <v>28</v>
      </c>
      <c r="C7" s="14">
        <v>1563727</v>
      </c>
      <c r="D7" s="14">
        <v>1236956</v>
      </c>
      <c r="E7" s="29">
        <v>0.26417350334207523</v>
      </c>
      <c r="F7" s="14">
        <v>1757316</v>
      </c>
      <c r="G7" s="29">
        <v>-0.11016174666366209</v>
      </c>
      <c r="H7" s="29">
        <v>2.8316087777936357E-3</v>
      </c>
      <c r="I7" s="18">
        <v>1273.2118499999999</v>
      </c>
      <c r="J7" s="18">
        <v>957.85072000000002</v>
      </c>
      <c r="K7" s="29">
        <v>0.32923828673428363</v>
      </c>
      <c r="L7" s="18">
        <v>1375.3257719999999</v>
      </c>
      <c r="M7" s="29">
        <v>-7.4247079549382575E-2</v>
      </c>
      <c r="N7" s="29">
        <v>2.8920755472213989E-3</v>
      </c>
      <c r="O7" s="14">
        <v>1563727</v>
      </c>
      <c r="P7" s="14">
        <v>1236956</v>
      </c>
      <c r="Q7" s="29">
        <v>0.26417350334207523</v>
      </c>
      <c r="R7" s="29">
        <v>2.8316087777936357E-3</v>
      </c>
      <c r="S7" s="18">
        <v>1273.2118499999999</v>
      </c>
      <c r="T7" s="18">
        <v>957.85072000000002</v>
      </c>
      <c r="U7" s="29">
        <v>0.32923828673428363</v>
      </c>
      <c r="V7" s="29">
        <v>2.8920755472213989E-3</v>
      </c>
      <c r="W7" s="14">
        <v>109111</v>
      </c>
      <c r="X7" s="29">
        <v>3.0115100676003431E-3</v>
      </c>
      <c r="Y7" s="14">
        <v>89459</v>
      </c>
      <c r="Z7" s="29">
        <v>0.21967600000000001</v>
      </c>
    </row>
    <row r="8" spans="1:26" ht="13.75" customHeight="1" x14ac:dyDescent="0.25">
      <c r="A8" s="35"/>
      <c r="B8" s="9" t="s">
        <v>29</v>
      </c>
      <c r="C8" s="14">
        <v>4212550</v>
      </c>
      <c r="D8" s="14">
        <v>2545932</v>
      </c>
      <c r="E8" s="29">
        <v>0.65461999770614454</v>
      </c>
      <c r="F8" s="14">
        <v>4368441</v>
      </c>
      <c r="G8" s="29">
        <v>-3.5685728615769331E-2</v>
      </c>
      <c r="H8" s="29">
        <v>7.6281176681700707E-3</v>
      </c>
      <c r="I8" s="18">
        <v>20253.342975</v>
      </c>
      <c r="J8" s="18">
        <v>10586.103732</v>
      </c>
      <c r="K8" s="29">
        <v>0.91320087992124732</v>
      </c>
      <c r="L8" s="18">
        <v>20837.420423</v>
      </c>
      <c r="M8" s="29">
        <v>-2.8030218527208144E-2</v>
      </c>
      <c r="N8" s="29">
        <v>4.6005068180511983E-2</v>
      </c>
      <c r="O8" s="14">
        <v>4212550</v>
      </c>
      <c r="P8" s="14">
        <v>2545932</v>
      </c>
      <c r="Q8" s="29">
        <v>0.65461999770614454</v>
      </c>
      <c r="R8" s="29">
        <v>7.6281176681700707E-3</v>
      </c>
      <c r="S8" s="18">
        <v>20253.342975</v>
      </c>
      <c r="T8" s="18">
        <v>10586.103732</v>
      </c>
      <c r="U8" s="29">
        <v>0.91320087992124732</v>
      </c>
      <c r="V8" s="29">
        <v>4.6005068180511983E-2</v>
      </c>
      <c r="W8" s="14">
        <v>328189</v>
      </c>
      <c r="X8" s="29">
        <v>9.0581561673496614E-3</v>
      </c>
      <c r="Y8" s="14">
        <v>370033</v>
      </c>
      <c r="Z8" s="29">
        <v>-0.113082</v>
      </c>
    </row>
    <row r="9" spans="1:26" ht="13.75" customHeight="1" x14ac:dyDescent="0.25">
      <c r="A9" s="35"/>
      <c r="B9" s="9" t="s">
        <v>30</v>
      </c>
      <c r="C9" s="14">
        <v>4928050</v>
      </c>
      <c r="D9" s="14">
        <v>5431519</v>
      </c>
      <c r="E9" s="29">
        <v>-9.2693959093211306E-2</v>
      </c>
      <c r="F9" s="14">
        <v>5273232</v>
      </c>
      <c r="G9" s="29">
        <v>-6.5459285690445637E-2</v>
      </c>
      <c r="H9" s="29">
        <v>8.9237505251274218E-3</v>
      </c>
      <c r="I9" s="18">
        <v>6776.9096920000002</v>
      </c>
      <c r="J9" s="18">
        <v>7097.5952450000004</v>
      </c>
      <c r="K9" s="29">
        <v>-4.5182282439381341E-2</v>
      </c>
      <c r="L9" s="18">
        <v>7171.7413189999997</v>
      </c>
      <c r="M9" s="29">
        <v>-5.5053802059756081E-2</v>
      </c>
      <c r="N9" s="29">
        <v>1.5393616393030666E-2</v>
      </c>
      <c r="O9" s="14">
        <v>4928050</v>
      </c>
      <c r="P9" s="14">
        <v>5431519</v>
      </c>
      <c r="Q9" s="29">
        <v>-9.2693959093211306E-2</v>
      </c>
      <c r="R9" s="29">
        <v>8.9237505251274218E-3</v>
      </c>
      <c r="S9" s="18">
        <v>6776.9096920000002</v>
      </c>
      <c r="T9" s="18">
        <v>7097.5952450000004</v>
      </c>
      <c r="U9" s="29">
        <v>-4.5182282439381341E-2</v>
      </c>
      <c r="V9" s="29">
        <v>1.5393616393030666E-2</v>
      </c>
      <c r="W9" s="14">
        <v>218896</v>
      </c>
      <c r="X9" s="29">
        <v>6.0416228222401475E-3</v>
      </c>
      <c r="Y9" s="14">
        <v>227845</v>
      </c>
      <c r="Z9" s="29">
        <v>-3.9276999999999999E-2</v>
      </c>
    </row>
    <row r="10" spans="1:26" ht="13.75" customHeight="1" x14ac:dyDescent="0.25">
      <c r="A10" s="35"/>
      <c r="B10" s="9" t="s">
        <v>31</v>
      </c>
      <c r="C10" s="14">
        <v>22359647</v>
      </c>
      <c r="D10" s="14">
        <v>14726077</v>
      </c>
      <c r="E10" s="29">
        <v>0.51837091439899441</v>
      </c>
      <c r="F10" s="14">
        <v>21695330</v>
      </c>
      <c r="G10" s="29">
        <v>3.0620276345185809E-2</v>
      </c>
      <c r="H10" s="29">
        <v>4.0489019319591681E-2</v>
      </c>
      <c r="I10" s="18">
        <v>6709.7708480000001</v>
      </c>
      <c r="J10" s="18">
        <v>3890.0637830000001</v>
      </c>
      <c r="K10" s="29">
        <v>0.72484854292683454</v>
      </c>
      <c r="L10" s="18">
        <v>6567.1669869999996</v>
      </c>
      <c r="M10" s="29">
        <v>2.1714669549638483E-2</v>
      </c>
      <c r="N10" s="29">
        <v>1.5241111836148704E-2</v>
      </c>
      <c r="O10" s="14">
        <v>22359647</v>
      </c>
      <c r="P10" s="14">
        <v>14726077</v>
      </c>
      <c r="Q10" s="29">
        <v>0.51837091439899441</v>
      </c>
      <c r="R10" s="29">
        <v>4.0489019319591681E-2</v>
      </c>
      <c r="S10" s="18">
        <v>6709.7708480000001</v>
      </c>
      <c r="T10" s="18">
        <v>3890.0637830000001</v>
      </c>
      <c r="U10" s="29">
        <v>0.72484854292683454</v>
      </c>
      <c r="V10" s="29">
        <v>1.5241111836148704E-2</v>
      </c>
      <c r="W10" s="14">
        <v>554860</v>
      </c>
      <c r="X10" s="29">
        <v>1.53143723007646E-2</v>
      </c>
      <c r="Y10" s="14">
        <v>554403</v>
      </c>
      <c r="Z10" s="29">
        <v>8.2399999999999997E-4</v>
      </c>
    </row>
    <row r="11" spans="1:26" ht="13.75" customHeight="1" x14ac:dyDescent="0.25">
      <c r="A11" s="35"/>
      <c r="B11" s="9" t="s">
        <v>32</v>
      </c>
      <c r="C11" s="14">
        <v>27028516</v>
      </c>
      <c r="D11" s="14">
        <v>31448372</v>
      </c>
      <c r="E11" s="29">
        <v>-0.14054323702352542</v>
      </c>
      <c r="F11" s="14">
        <v>32976838</v>
      </c>
      <c r="G11" s="29">
        <v>-0.18037878586176151</v>
      </c>
      <c r="H11" s="29">
        <v>4.8943442913203988E-2</v>
      </c>
      <c r="I11" s="18">
        <v>10646.221394</v>
      </c>
      <c r="J11" s="18">
        <v>12924.453771</v>
      </c>
      <c r="K11" s="29">
        <v>-0.17627301063290715</v>
      </c>
      <c r="L11" s="18">
        <v>13077.985737999999</v>
      </c>
      <c r="M11" s="29">
        <v>-0.18594333964856324</v>
      </c>
      <c r="N11" s="29">
        <v>2.4182681431917801E-2</v>
      </c>
      <c r="O11" s="14">
        <v>27028516</v>
      </c>
      <c r="P11" s="14">
        <v>31448372</v>
      </c>
      <c r="Q11" s="29">
        <v>-0.14054323702352542</v>
      </c>
      <c r="R11" s="29">
        <v>4.8943442913203988E-2</v>
      </c>
      <c r="S11" s="18">
        <v>10646.221394</v>
      </c>
      <c r="T11" s="18">
        <v>12924.453771</v>
      </c>
      <c r="U11" s="29">
        <v>-0.17627301063290715</v>
      </c>
      <c r="V11" s="29">
        <v>2.4182681431917801E-2</v>
      </c>
      <c r="W11" s="14">
        <v>2237063</v>
      </c>
      <c r="X11" s="29">
        <v>6.1743891508245975E-2</v>
      </c>
      <c r="Y11" s="14">
        <v>2475870</v>
      </c>
      <c r="Z11" s="29">
        <v>-9.6453999999999998E-2</v>
      </c>
    </row>
    <row r="12" spans="1:26" ht="13.75" customHeight="1" x14ac:dyDescent="0.25">
      <c r="A12" s="35"/>
      <c r="B12" s="9" t="s">
        <v>33</v>
      </c>
      <c r="C12" s="14">
        <v>6088</v>
      </c>
      <c r="D12" s="14">
        <v>435</v>
      </c>
      <c r="E12" s="29">
        <v>12.995402298850575</v>
      </c>
      <c r="F12" s="14">
        <v>2673</v>
      </c>
      <c r="G12" s="29">
        <v>1.2775907220351665</v>
      </c>
      <c r="H12" s="29">
        <v>1.1024196831804819E-5</v>
      </c>
      <c r="I12" s="18">
        <v>2.530065</v>
      </c>
      <c r="J12" s="18">
        <v>0.21130399999999999</v>
      </c>
      <c r="K12" s="29">
        <v>10.973578351569303</v>
      </c>
      <c r="L12" s="18">
        <v>1.124053</v>
      </c>
      <c r="M12" s="29">
        <v>1.2508413749173748</v>
      </c>
      <c r="N12" s="29">
        <v>5.7469926307870198E-6</v>
      </c>
      <c r="O12" s="14">
        <v>6088</v>
      </c>
      <c r="P12" s="14">
        <v>435</v>
      </c>
      <c r="Q12" s="29">
        <v>12.995402298850575</v>
      </c>
      <c r="R12" s="29">
        <v>1.1024196831804819E-5</v>
      </c>
      <c r="S12" s="18">
        <v>2.530065</v>
      </c>
      <c r="T12" s="18">
        <v>0.21130399999999999</v>
      </c>
      <c r="U12" s="29">
        <v>10.973578351569303</v>
      </c>
      <c r="V12" s="29">
        <v>5.7469926307870198E-6</v>
      </c>
      <c r="W12" s="14">
        <v>159</v>
      </c>
      <c r="X12" s="29">
        <v>4.3884677140568283E-6</v>
      </c>
      <c r="Y12" s="14">
        <v>40</v>
      </c>
      <c r="Z12" s="29">
        <v>2.9750000000000001</v>
      </c>
    </row>
    <row r="13" spans="1:26" ht="13.75" customHeight="1" x14ac:dyDescent="0.25">
      <c r="A13" s="35"/>
      <c r="B13" s="9" t="s">
        <v>34</v>
      </c>
      <c r="C13" s="14">
        <v>13291761</v>
      </c>
      <c r="D13" s="14">
        <v>15751796</v>
      </c>
      <c r="E13" s="29">
        <v>-0.15617488951736044</v>
      </c>
      <c r="F13" s="14">
        <v>18194644</v>
      </c>
      <c r="G13" s="29">
        <v>-0.26946847654727402</v>
      </c>
      <c r="H13" s="29">
        <v>2.4068822192067487E-2</v>
      </c>
      <c r="I13" s="18">
        <v>11775.178184</v>
      </c>
      <c r="J13" s="18">
        <v>12418.312782000001</v>
      </c>
      <c r="K13" s="29">
        <v>-5.178920915345326E-2</v>
      </c>
      <c r="L13" s="18">
        <v>16461.964622</v>
      </c>
      <c r="M13" s="29">
        <v>-0.28470395518506419</v>
      </c>
      <c r="N13" s="29">
        <v>2.6747084462119385E-2</v>
      </c>
      <c r="O13" s="14">
        <v>13291761</v>
      </c>
      <c r="P13" s="14">
        <v>15751796</v>
      </c>
      <c r="Q13" s="29">
        <v>-0.15617488951736044</v>
      </c>
      <c r="R13" s="29">
        <v>2.4068822192067487E-2</v>
      </c>
      <c r="S13" s="18">
        <v>11775.178184</v>
      </c>
      <c r="T13" s="18">
        <v>12418.312782000001</v>
      </c>
      <c r="U13" s="29">
        <v>-5.178920915345326E-2</v>
      </c>
      <c r="V13" s="29">
        <v>2.6747084462119385E-2</v>
      </c>
      <c r="W13" s="14">
        <v>868016</v>
      </c>
      <c r="X13" s="29">
        <v>2.3957611265941835E-2</v>
      </c>
      <c r="Y13" s="14">
        <v>898535</v>
      </c>
      <c r="Z13" s="29">
        <v>-3.3965000000000002E-2</v>
      </c>
    </row>
    <row r="14" spans="1:26" ht="13.75" customHeight="1" x14ac:dyDescent="0.25">
      <c r="A14" s="35"/>
      <c r="B14" s="9" t="s">
        <v>35</v>
      </c>
      <c r="C14" s="14">
        <v>4486925</v>
      </c>
      <c r="D14" s="14">
        <v>7725554</v>
      </c>
      <c r="E14" s="29">
        <v>-0.41920993627123698</v>
      </c>
      <c r="F14" s="14">
        <v>6199683</v>
      </c>
      <c r="G14" s="29">
        <v>-0.27626541550592182</v>
      </c>
      <c r="H14" s="29">
        <v>8.1249580107663998E-3</v>
      </c>
      <c r="I14" s="18">
        <v>1666.3935329999999</v>
      </c>
      <c r="J14" s="18">
        <v>2925.8768749999999</v>
      </c>
      <c r="K14" s="29">
        <v>-0.43046354847040513</v>
      </c>
      <c r="L14" s="18">
        <v>2283.7638029999998</v>
      </c>
      <c r="M14" s="29">
        <v>-0.27033017564645234</v>
      </c>
      <c r="N14" s="29">
        <v>3.7851799673692755E-3</v>
      </c>
      <c r="O14" s="14">
        <v>4486925</v>
      </c>
      <c r="P14" s="14">
        <v>7725554</v>
      </c>
      <c r="Q14" s="29">
        <v>-0.41920993627123698</v>
      </c>
      <c r="R14" s="29">
        <v>8.1249580107663998E-3</v>
      </c>
      <c r="S14" s="18">
        <v>1666.3935329999999</v>
      </c>
      <c r="T14" s="18">
        <v>2925.8768749999999</v>
      </c>
      <c r="U14" s="29">
        <v>-0.43046354847040513</v>
      </c>
      <c r="V14" s="29">
        <v>3.7851799673692755E-3</v>
      </c>
      <c r="W14" s="14">
        <v>340099</v>
      </c>
      <c r="X14" s="29">
        <v>9.3868772395158066E-3</v>
      </c>
      <c r="Y14" s="14">
        <v>555929</v>
      </c>
      <c r="Z14" s="29">
        <v>-0.38823299999999999</v>
      </c>
    </row>
    <row r="15" spans="1:26" ht="13.75" customHeight="1" x14ac:dyDescent="0.25">
      <c r="A15" s="35"/>
      <c r="B15" s="9" t="s">
        <v>36</v>
      </c>
      <c r="C15" s="14">
        <v>8745627</v>
      </c>
      <c r="D15" s="14">
        <v>6306080</v>
      </c>
      <c r="E15" s="29">
        <v>0.38685633547306725</v>
      </c>
      <c r="F15" s="14">
        <v>12219843</v>
      </c>
      <c r="G15" s="29">
        <v>-0.28430938106160614</v>
      </c>
      <c r="H15" s="29">
        <v>1.5836648072527378E-2</v>
      </c>
      <c r="I15" s="18">
        <v>3551.5897049999999</v>
      </c>
      <c r="J15" s="18">
        <v>2617.682836</v>
      </c>
      <c r="K15" s="29">
        <v>0.3567685344291267</v>
      </c>
      <c r="L15" s="18">
        <v>4979.88357</v>
      </c>
      <c r="M15" s="29">
        <v>-0.286812702530714</v>
      </c>
      <c r="N15" s="29">
        <v>8.067365803729961E-3</v>
      </c>
      <c r="O15" s="14">
        <v>8745627</v>
      </c>
      <c r="P15" s="14">
        <v>6306080</v>
      </c>
      <c r="Q15" s="29">
        <v>0.38685633547306725</v>
      </c>
      <c r="R15" s="29">
        <v>1.5836648072527378E-2</v>
      </c>
      <c r="S15" s="18">
        <v>3551.5897049999999</v>
      </c>
      <c r="T15" s="18">
        <v>2617.682836</v>
      </c>
      <c r="U15" s="29">
        <v>0.3567685344291267</v>
      </c>
      <c r="V15" s="29">
        <v>8.067365803729961E-3</v>
      </c>
      <c r="W15" s="14">
        <v>1106971</v>
      </c>
      <c r="X15" s="29">
        <v>3.0552871030800004E-2</v>
      </c>
      <c r="Y15" s="14">
        <v>1254818</v>
      </c>
      <c r="Z15" s="29">
        <v>-0.117823</v>
      </c>
    </row>
    <row r="16" spans="1:26" ht="13.75" customHeight="1" thickBot="1" x14ac:dyDescent="0.3">
      <c r="A16" s="35"/>
      <c r="B16" s="9" t="s">
        <v>37</v>
      </c>
      <c r="C16" s="14">
        <v>5520340</v>
      </c>
      <c r="D16" s="14">
        <v>3598829</v>
      </c>
      <c r="E16" s="29">
        <v>0.53392673005580427</v>
      </c>
      <c r="F16" s="14">
        <v>8661504</v>
      </c>
      <c r="G16" s="29">
        <v>-0.36265803260034285</v>
      </c>
      <c r="H16" s="29">
        <v>9.9962737743898508E-3</v>
      </c>
      <c r="I16" s="18">
        <v>7048.2516619999997</v>
      </c>
      <c r="J16" s="18">
        <v>7587.3805160000002</v>
      </c>
      <c r="K16" s="29">
        <v>-7.1055992626586226E-2</v>
      </c>
      <c r="L16" s="18">
        <v>11291.065752</v>
      </c>
      <c r="M16" s="29">
        <v>-0.37576737069735561</v>
      </c>
      <c r="N16" s="29">
        <v>1.6009964313741489E-2</v>
      </c>
      <c r="O16" s="14">
        <v>5520340</v>
      </c>
      <c r="P16" s="14">
        <v>3598829</v>
      </c>
      <c r="Q16" s="29">
        <v>0.53392673005580427</v>
      </c>
      <c r="R16" s="29">
        <v>9.9962737743898508E-3</v>
      </c>
      <c r="S16" s="18">
        <v>7048.2516619999997</v>
      </c>
      <c r="T16" s="18">
        <v>7587.3805160000002</v>
      </c>
      <c r="U16" s="29">
        <v>-7.1055992626586226E-2</v>
      </c>
      <c r="V16" s="29">
        <v>1.6009964313741489E-2</v>
      </c>
      <c r="W16" s="14">
        <v>179866</v>
      </c>
      <c r="X16" s="29">
        <v>4.9643782003556316E-3</v>
      </c>
      <c r="Y16" s="14">
        <v>239375</v>
      </c>
      <c r="Z16" s="29">
        <v>-0.24860199999999999</v>
      </c>
    </row>
    <row r="17" spans="1:26" ht="13.75" customHeight="1" x14ac:dyDescent="0.25">
      <c r="A17" s="35"/>
      <c r="B17" s="9" t="s">
        <v>38</v>
      </c>
      <c r="C17" s="14">
        <v>1601617</v>
      </c>
      <c r="D17" s="14">
        <v>2366002</v>
      </c>
      <c r="E17" s="29">
        <v>-0.3230703101687995</v>
      </c>
      <c r="F17" s="14">
        <v>2384910</v>
      </c>
      <c r="G17" s="29">
        <v>-0.32843713179952283</v>
      </c>
      <c r="H17" s="29">
        <v>2.9002202787721319E-3</v>
      </c>
      <c r="I17" s="18">
        <v>3418.449439</v>
      </c>
      <c r="J17" s="18">
        <v>5202.4671250000001</v>
      </c>
      <c r="K17" s="29">
        <v>-0.34291762795137315</v>
      </c>
      <c r="L17" s="18">
        <v>4930.6231879999996</v>
      </c>
      <c r="M17" s="29">
        <v>-0.30669018729321729</v>
      </c>
      <c r="N17" s="29">
        <v>7.7649403215534077E-3</v>
      </c>
      <c r="O17" s="14">
        <v>1601617</v>
      </c>
      <c r="P17" s="14">
        <v>2366002</v>
      </c>
      <c r="Q17" s="29">
        <v>-0.3230703101687995</v>
      </c>
      <c r="R17" s="29">
        <v>2.9002202787721319E-3</v>
      </c>
      <c r="S17" s="18">
        <v>3418.449439</v>
      </c>
      <c r="T17" s="18">
        <v>5202.4671250000001</v>
      </c>
      <c r="U17" s="29">
        <v>-0.34291762795137315</v>
      </c>
      <c r="V17" s="29">
        <v>7.7649403215534077E-3</v>
      </c>
      <c r="W17" s="14">
        <v>55002</v>
      </c>
      <c r="X17" s="29">
        <v>1.5180786239531675E-3</v>
      </c>
      <c r="Y17" s="14">
        <v>58560</v>
      </c>
      <c r="Z17" s="29">
        <v>-6.0758E-2</v>
      </c>
    </row>
    <row r="18" spans="1:26" ht="13.75" customHeight="1" x14ac:dyDescent="0.25">
      <c r="A18" s="35"/>
      <c r="B18" s="9" t="s">
        <v>39</v>
      </c>
      <c r="C18" s="14">
        <v>10203058</v>
      </c>
      <c r="D18" s="14">
        <v>3309362</v>
      </c>
      <c r="E18" s="29">
        <v>2.0830891271489791</v>
      </c>
      <c r="F18" s="14">
        <v>11032832</v>
      </c>
      <c r="G18" s="29">
        <v>-7.5209520094206089E-2</v>
      </c>
      <c r="H18" s="29">
        <v>1.8475775242825364E-2</v>
      </c>
      <c r="I18" s="18">
        <v>5872.5801369999999</v>
      </c>
      <c r="J18" s="18">
        <v>2176.0628240000001</v>
      </c>
      <c r="K18" s="29">
        <v>1.6987181032784373</v>
      </c>
      <c r="L18" s="18">
        <v>6255.8224600000003</v>
      </c>
      <c r="M18" s="29">
        <v>-6.1261700671729098E-2</v>
      </c>
      <c r="N18" s="29">
        <v>1.3339449686488382E-2</v>
      </c>
      <c r="O18" s="14">
        <v>10203058</v>
      </c>
      <c r="P18" s="14">
        <v>3309362</v>
      </c>
      <c r="Q18" s="29">
        <v>2.0830891271489791</v>
      </c>
      <c r="R18" s="29">
        <v>1.8475775242825364E-2</v>
      </c>
      <c r="S18" s="18">
        <v>5872.5801369999999</v>
      </c>
      <c r="T18" s="18">
        <v>2176.0628240000001</v>
      </c>
      <c r="U18" s="29">
        <v>1.6987181032784373</v>
      </c>
      <c r="V18" s="29">
        <v>1.3339449686488382E-2</v>
      </c>
      <c r="W18" s="14">
        <v>257424</v>
      </c>
      <c r="X18" s="29">
        <v>7.1050120303356281E-3</v>
      </c>
      <c r="Y18" s="14">
        <v>312446</v>
      </c>
      <c r="Z18" s="29">
        <v>-0.17610100000000001</v>
      </c>
    </row>
    <row r="19" spans="1:26" ht="13.75" customHeight="1" x14ac:dyDescent="0.25">
      <c r="A19" s="35"/>
      <c r="B19" s="9" t="s">
        <v>40</v>
      </c>
      <c r="C19" s="14">
        <v>5306629</v>
      </c>
      <c r="D19" s="14">
        <v>2105319</v>
      </c>
      <c r="E19" s="29">
        <v>1.520581916564663</v>
      </c>
      <c r="F19" s="14">
        <v>6075007</v>
      </c>
      <c r="G19" s="29">
        <v>-0.12648182956826223</v>
      </c>
      <c r="H19" s="29">
        <v>9.6092842656641878E-3</v>
      </c>
      <c r="I19" s="18">
        <v>3719.197561</v>
      </c>
      <c r="J19" s="18">
        <v>1786.006631</v>
      </c>
      <c r="K19" s="29">
        <v>1.0824097158685184</v>
      </c>
      <c r="L19" s="18">
        <v>4146.1186109999999</v>
      </c>
      <c r="M19" s="29">
        <v>-0.10296884630057199</v>
      </c>
      <c r="N19" s="29">
        <v>8.4480837352036639E-3</v>
      </c>
      <c r="O19" s="14">
        <v>5306629</v>
      </c>
      <c r="P19" s="14">
        <v>2105319</v>
      </c>
      <c r="Q19" s="29">
        <v>1.520581916564663</v>
      </c>
      <c r="R19" s="29">
        <v>9.6092842656641878E-3</v>
      </c>
      <c r="S19" s="18">
        <v>3719.197561</v>
      </c>
      <c r="T19" s="18">
        <v>1786.006631</v>
      </c>
      <c r="U19" s="29">
        <v>1.0824097158685184</v>
      </c>
      <c r="V19" s="29">
        <v>8.4480837352036639E-3</v>
      </c>
      <c r="W19" s="14">
        <v>227074</v>
      </c>
      <c r="X19" s="29">
        <v>6.2673391050423908E-3</v>
      </c>
      <c r="Y19" s="14">
        <v>218649</v>
      </c>
      <c r="Z19" s="29">
        <v>3.8531999999999997E-2</v>
      </c>
    </row>
    <row r="20" spans="1:26" ht="13.75" customHeight="1" x14ac:dyDescent="0.25">
      <c r="A20" s="35"/>
      <c r="B20" s="9" t="s">
        <v>41</v>
      </c>
      <c r="C20" s="14">
        <v>5870857</v>
      </c>
      <c r="D20" s="14"/>
      <c r="E20" s="29"/>
      <c r="F20" s="14">
        <v>2625136</v>
      </c>
      <c r="G20" s="29">
        <v>1.2364010855056653</v>
      </c>
      <c r="H20" s="29">
        <v>1.0630992631304065E-2</v>
      </c>
      <c r="I20" s="18">
        <v>4016.2626310000001</v>
      </c>
      <c r="J20" s="18"/>
      <c r="K20" s="29"/>
      <c r="L20" s="18">
        <v>1642.2075150000001</v>
      </c>
      <c r="M20" s="29">
        <v>1.4456486737000469</v>
      </c>
      <c r="N20" s="29">
        <v>9.1228611690459677E-3</v>
      </c>
      <c r="O20" s="14">
        <v>5870857</v>
      </c>
      <c r="P20" s="14"/>
      <c r="Q20" s="29"/>
      <c r="R20" s="29">
        <v>1.0630992631304065E-2</v>
      </c>
      <c r="S20" s="18">
        <v>4016.2626310000001</v>
      </c>
      <c r="T20" s="18"/>
      <c r="U20" s="29"/>
      <c r="V20" s="29">
        <v>9.1228611690459677E-3</v>
      </c>
      <c r="W20" s="14">
        <v>72892</v>
      </c>
      <c r="X20" s="29">
        <v>2.0118502428492471E-3</v>
      </c>
      <c r="Y20" s="14">
        <v>121737</v>
      </c>
      <c r="Z20" s="29">
        <v>-0.40123399999999998</v>
      </c>
    </row>
    <row r="21" spans="1:26" ht="13.75" customHeight="1" x14ac:dyDescent="0.25">
      <c r="A21" s="35"/>
      <c r="B21" s="9" t="s">
        <v>42</v>
      </c>
      <c r="C21" s="14">
        <v>640580</v>
      </c>
      <c r="D21" s="14"/>
      <c r="E21" s="29"/>
      <c r="F21" s="14">
        <v>1266515</v>
      </c>
      <c r="G21" s="29">
        <v>-0.49421838667524665</v>
      </c>
      <c r="H21" s="29">
        <v>1.1599671495593842E-3</v>
      </c>
      <c r="I21" s="18">
        <v>395.22962899999999</v>
      </c>
      <c r="J21" s="18"/>
      <c r="K21" s="29"/>
      <c r="L21" s="18">
        <v>768.58293300000003</v>
      </c>
      <c r="M21" s="29">
        <v>-0.48576840308266384</v>
      </c>
      <c r="N21" s="29">
        <v>8.9775628900114733E-4</v>
      </c>
      <c r="O21" s="14">
        <v>640580</v>
      </c>
      <c r="P21" s="14"/>
      <c r="Q21" s="29"/>
      <c r="R21" s="29">
        <v>1.1599671495593842E-3</v>
      </c>
      <c r="S21" s="18">
        <v>395.22962899999999</v>
      </c>
      <c r="T21" s="18"/>
      <c r="U21" s="29"/>
      <c r="V21" s="29">
        <v>8.9775628900114733E-4</v>
      </c>
      <c r="W21" s="14">
        <v>25329</v>
      </c>
      <c r="X21" s="29">
        <v>6.9909118697701503E-4</v>
      </c>
      <c r="Y21" s="14">
        <v>54656</v>
      </c>
      <c r="Z21" s="29">
        <v>-0.536574</v>
      </c>
    </row>
    <row r="22" spans="1:26" ht="13.75" customHeight="1" x14ac:dyDescent="0.25">
      <c r="A22" s="35"/>
      <c r="B22" s="9" t="s">
        <v>43</v>
      </c>
      <c r="C22" s="14">
        <v>776542</v>
      </c>
      <c r="D22" s="14">
        <v>1163699</v>
      </c>
      <c r="E22" s="29">
        <v>-0.33269513851949689</v>
      </c>
      <c r="F22" s="14">
        <v>1727712</v>
      </c>
      <c r="G22" s="29">
        <v>-0.55053735807819826</v>
      </c>
      <c r="H22" s="29">
        <v>1.4061681761109359E-3</v>
      </c>
      <c r="I22" s="18">
        <v>9.1052669999999996</v>
      </c>
      <c r="J22" s="18">
        <v>23.809698000000001</v>
      </c>
      <c r="K22" s="29">
        <v>-0.6175815837731331</v>
      </c>
      <c r="L22" s="18">
        <v>25.306531</v>
      </c>
      <c r="M22" s="29">
        <v>-0.64020090307913002</v>
      </c>
      <c r="N22" s="29">
        <v>2.0682433988987728E-5</v>
      </c>
      <c r="O22" s="14">
        <v>776542</v>
      </c>
      <c r="P22" s="14">
        <v>1163699</v>
      </c>
      <c r="Q22" s="29">
        <v>-0.33269513851949689</v>
      </c>
      <c r="R22" s="29">
        <v>1.4061681761109359E-3</v>
      </c>
      <c r="S22" s="18">
        <v>9.1052669999999996</v>
      </c>
      <c r="T22" s="18">
        <v>23.809698000000001</v>
      </c>
      <c r="U22" s="29">
        <v>-0.6175815837731331</v>
      </c>
      <c r="V22" s="29">
        <v>2.0682433988987728E-5</v>
      </c>
      <c r="W22" s="14">
        <v>55123</v>
      </c>
      <c r="X22" s="29">
        <v>1.5214182754839907E-3</v>
      </c>
      <c r="Y22" s="14">
        <v>72290</v>
      </c>
      <c r="Z22" s="29">
        <v>-0.23747399999999999</v>
      </c>
    </row>
    <row r="23" spans="1:26" ht="13.75" customHeight="1" x14ac:dyDescent="0.25">
      <c r="A23" s="35"/>
      <c r="B23" s="9" t="s">
        <v>44</v>
      </c>
      <c r="C23" s="14">
        <v>374085</v>
      </c>
      <c r="D23" s="14">
        <v>297031</v>
      </c>
      <c r="E23" s="29">
        <v>0.25941400055886421</v>
      </c>
      <c r="F23" s="14">
        <v>931452</v>
      </c>
      <c r="G23" s="29">
        <v>-0.59838510196982775</v>
      </c>
      <c r="H23" s="29">
        <v>6.7739597106204101E-4</v>
      </c>
      <c r="I23" s="18">
        <v>6.5436909999999999</v>
      </c>
      <c r="J23" s="18">
        <v>8.6180199999999996</v>
      </c>
      <c r="K23" s="29">
        <v>-0.24069670295497109</v>
      </c>
      <c r="L23" s="18">
        <v>14.452465</v>
      </c>
      <c r="M23" s="29">
        <v>-0.54722664957154366</v>
      </c>
      <c r="N23" s="29">
        <v>1.4863864744639898E-5</v>
      </c>
      <c r="O23" s="14">
        <v>374085</v>
      </c>
      <c r="P23" s="14">
        <v>297031</v>
      </c>
      <c r="Q23" s="29">
        <v>0.25941400055886421</v>
      </c>
      <c r="R23" s="29">
        <v>6.7739597106204101E-4</v>
      </c>
      <c r="S23" s="18">
        <v>6.5436909999999999</v>
      </c>
      <c r="T23" s="18">
        <v>8.6180199999999996</v>
      </c>
      <c r="U23" s="29">
        <v>-0.24069670295497109</v>
      </c>
      <c r="V23" s="29">
        <v>1.4863864744639898E-5</v>
      </c>
      <c r="W23" s="14">
        <v>63876</v>
      </c>
      <c r="X23" s="29">
        <v>1.7630048031641128E-3</v>
      </c>
      <c r="Y23" s="14">
        <v>45504</v>
      </c>
      <c r="Z23" s="29">
        <v>0.40374500000000002</v>
      </c>
    </row>
    <row r="24" spans="1:26" ht="13.75" customHeight="1" x14ac:dyDescent="0.25">
      <c r="A24" s="35"/>
      <c r="B24" s="9" t="s">
        <v>45</v>
      </c>
      <c r="C24" s="14">
        <v>434517</v>
      </c>
      <c r="D24" s="14">
        <v>365096</v>
      </c>
      <c r="E24" s="29">
        <v>0.19014450993711243</v>
      </c>
      <c r="F24" s="14">
        <v>754106</v>
      </c>
      <c r="G24" s="29">
        <v>-0.42379851108464855</v>
      </c>
      <c r="H24" s="29">
        <v>7.8682669756329415E-4</v>
      </c>
      <c r="I24" s="18">
        <v>9.7761410000000009</v>
      </c>
      <c r="J24" s="18">
        <v>12.327657</v>
      </c>
      <c r="K24" s="29">
        <v>-0.20697493449079576</v>
      </c>
      <c r="L24" s="18">
        <v>30.403341999999999</v>
      </c>
      <c r="M24" s="29">
        <v>-0.67845176362519621</v>
      </c>
      <c r="N24" s="29">
        <v>2.2206311017517276E-5</v>
      </c>
      <c r="O24" s="14">
        <v>434517</v>
      </c>
      <c r="P24" s="14">
        <v>365096</v>
      </c>
      <c r="Q24" s="29">
        <v>0.19014450993711243</v>
      </c>
      <c r="R24" s="29">
        <v>7.8682669756329415E-4</v>
      </c>
      <c r="S24" s="18">
        <v>9.7761410000000009</v>
      </c>
      <c r="T24" s="18">
        <v>12.327657</v>
      </c>
      <c r="U24" s="29">
        <v>-0.20697493449079576</v>
      </c>
      <c r="V24" s="29">
        <v>2.2206311017517276E-5</v>
      </c>
      <c r="W24" s="14">
        <v>51391</v>
      </c>
      <c r="X24" s="29">
        <v>1.4184134861200909E-3</v>
      </c>
      <c r="Y24" s="14">
        <v>84651</v>
      </c>
      <c r="Z24" s="29">
        <v>-0.39290700000000001</v>
      </c>
    </row>
    <row r="25" spans="1:26" ht="13.75" customHeight="1" x14ac:dyDescent="0.25">
      <c r="A25" s="35"/>
      <c r="B25" s="9" t="s">
        <v>46</v>
      </c>
      <c r="C25" s="14">
        <v>1387263</v>
      </c>
      <c r="D25" s="14">
        <v>943871</v>
      </c>
      <c r="E25" s="29">
        <v>0.46975910903078916</v>
      </c>
      <c r="F25" s="14">
        <v>2648248</v>
      </c>
      <c r="G25" s="29">
        <v>-0.47615819968522588</v>
      </c>
      <c r="H25" s="29">
        <v>2.512066420742452E-3</v>
      </c>
      <c r="I25" s="18">
        <v>6.0528789999999999</v>
      </c>
      <c r="J25" s="18">
        <v>6.0456960000000004</v>
      </c>
      <c r="K25" s="29">
        <v>1.1881179602811654E-3</v>
      </c>
      <c r="L25" s="18">
        <v>11.388247</v>
      </c>
      <c r="M25" s="29">
        <v>-0.468497741575152</v>
      </c>
      <c r="N25" s="29">
        <v>1.3748994989474778E-5</v>
      </c>
      <c r="O25" s="14">
        <v>1387263</v>
      </c>
      <c r="P25" s="14">
        <v>943871</v>
      </c>
      <c r="Q25" s="29">
        <v>0.46975910903078916</v>
      </c>
      <c r="R25" s="29">
        <v>2.512066420742452E-3</v>
      </c>
      <c r="S25" s="18">
        <v>6.0528789999999999</v>
      </c>
      <c r="T25" s="18">
        <v>6.0456960000000004</v>
      </c>
      <c r="U25" s="29">
        <v>1.1881179602811654E-3</v>
      </c>
      <c r="V25" s="29">
        <v>1.3748994989474778E-5</v>
      </c>
      <c r="W25" s="14">
        <v>55977</v>
      </c>
      <c r="X25" s="29">
        <v>1.5449890391808746E-3</v>
      </c>
      <c r="Y25" s="14">
        <v>92548</v>
      </c>
      <c r="Z25" s="29">
        <v>-0.39515699999999998</v>
      </c>
    </row>
    <row r="26" spans="1:26" ht="13.75" customHeight="1" x14ac:dyDescent="0.25">
      <c r="A26" s="35"/>
      <c r="B26" s="9" t="s">
        <v>47</v>
      </c>
      <c r="C26" s="14">
        <v>738095</v>
      </c>
      <c r="D26" s="14">
        <v>719743</v>
      </c>
      <c r="E26" s="29">
        <v>2.5497990254854858E-2</v>
      </c>
      <c r="F26" s="14">
        <v>1680387</v>
      </c>
      <c r="G26" s="29">
        <v>-0.56075892041535669</v>
      </c>
      <c r="H26" s="29">
        <v>1.3365480552843263E-3</v>
      </c>
      <c r="I26" s="18">
        <v>3.5615739999999998</v>
      </c>
      <c r="J26" s="18">
        <v>6.3379009999999996</v>
      </c>
      <c r="K26" s="29">
        <v>-0.43805149370430368</v>
      </c>
      <c r="L26" s="18">
        <v>8.5314999999999994</v>
      </c>
      <c r="M26" s="29">
        <v>-0.58253835785031938</v>
      </c>
      <c r="N26" s="29">
        <v>8.090044932443495E-6</v>
      </c>
      <c r="O26" s="14">
        <v>738095</v>
      </c>
      <c r="P26" s="14">
        <v>719743</v>
      </c>
      <c r="Q26" s="29">
        <v>2.5497990254854858E-2</v>
      </c>
      <c r="R26" s="29">
        <v>1.3365480552843263E-3</v>
      </c>
      <c r="S26" s="18">
        <v>3.5615739999999998</v>
      </c>
      <c r="T26" s="18">
        <v>6.3379009999999996</v>
      </c>
      <c r="U26" s="29">
        <v>-0.43805149370430368</v>
      </c>
      <c r="V26" s="29">
        <v>8.090044932443495E-6</v>
      </c>
      <c r="W26" s="14">
        <v>21183</v>
      </c>
      <c r="X26" s="29">
        <v>5.8465982130104265E-4</v>
      </c>
      <c r="Y26" s="14">
        <v>32871</v>
      </c>
      <c r="Z26" s="29">
        <v>-0.355572</v>
      </c>
    </row>
    <row r="27" spans="1:26" ht="13.75" customHeight="1" x14ac:dyDescent="0.25">
      <c r="A27" s="35"/>
      <c r="B27" s="9" t="s">
        <v>48</v>
      </c>
      <c r="C27" s="14">
        <v>1960922</v>
      </c>
      <c r="D27" s="14">
        <v>635809</v>
      </c>
      <c r="E27" s="29">
        <v>2.0841369027490959</v>
      </c>
      <c r="F27" s="14">
        <v>2709684</v>
      </c>
      <c r="G27" s="29">
        <v>-0.2763281622506536</v>
      </c>
      <c r="H27" s="29">
        <v>3.5508525131104419E-3</v>
      </c>
      <c r="I27" s="18">
        <v>10.686014999999999</v>
      </c>
      <c r="J27" s="18">
        <v>7.3138230000000002</v>
      </c>
      <c r="K27" s="29">
        <v>0.46107104314665531</v>
      </c>
      <c r="L27" s="18">
        <v>26.820979000000001</v>
      </c>
      <c r="M27" s="29">
        <v>-0.6015799796122282</v>
      </c>
      <c r="N27" s="29">
        <v>2.4273071821269238E-5</v>
      </c>
      <c r="O27" s="14">
        <v>1960922</v>
      </c>
      <c r="P27" s="14">
        <v>635809</v>
      </c>
      <c r="Q27" s="29">
        <v>2.0841369027490959</v>
      </c>
      <c r="R27" s="29">
        <v>3.5508525131104419E-3</v>
      </c>
      <c r="S27" s="18">
        <v>10.686014999999999</v>
      </c>
      <c r="T27" s="18">
        <v>7.3138230000000002</v>
      </c>
      <c r="U27" s="29">
        <v>0.46107104314665531</v>
      </c>
      <c r="V27" s="29">
        <v>2.4273071821269238E-5</v>
      </c>
      <c r="W27" s="14">
        <v>81568</v>
      </c>
      <c r="X27" s="29">
        <v>2.2513115377370274E-3</v>
      </c>
      <c r="Y27" s="14">
        <v>149520</v>
      </c>
      <c r="Z27" s="29">
        <v>-0.45446799999999998</v>
      </c>
    </row>
    <row r="28" spans="1:26" ht="13.75" customHeight="1" x14ac:dyDescent="0.25">
      <c r="A28" s="35"/>
      <c r="B28" s="9" t="s">
        <v>49</v>
      </c>
      <c r="C28" s="14">
        <v>2156232</v>
      </c>
      <c r="D28" s="14">
        <v>1390095</v>
      </c>
      <c r="E28" s="29">
        <v>0.55114002999794975</v>
      </c>
      <c r="F28" s="14">
        <v>5763446</v>
      </c>
      <c r="G28" s="29">
        <v>-0.62587799035507574</v>
      </c>
      <c r="H28" s="29">
        <v>3.9045213506958228E-3</v>
      </c>
      <c r="I28" s="18">
        <v>6.9437670000000002</v>
      </c>
      <c r="J28" s="18">
        <v>9.6889660000000006</v>
      </c>
      <c r="K28" s="29">
        <v>-0.2833325042114917</v>
      </c>
      <c r="L28" s="18">
        <v>21.055823</v>
      </c>
      <c r="M28" s="29">
        <v>-0.67022105951403566</v>
      </c>
      <c r="N28" s="29">
        <v>1.5772629469559909E-5</v>
      </c>
      <c r="O28" s="14">
        <v>2156232</v>
      </c>
      <c r="P28" s="14">
        <v>1390095</v>
      </c>
      <c r="Q28" s="29">
        <v>0.55114002999794975</v>
      </c>
      <c r="R28" s="29">
        <v>3.9045213506958228E-3</v>
      </c>
      <c r="S28" s="18">
        <v>6.9437670000000002</v>
      </c>
      <c r="T28" s="18">
        <v>9.6889660000000006</v>
      </c>
      <c r="U28" s="29">
        <v>-0.2833325042114917</v>
      </c>
      <c r="V28" s="29">
        <v>1.5772629469559909E-5</v>
      </c>
      <c r="W28" s="14">
        <v>449097</v>
      </c>
      <c r="X28" s="29">
        <v>1.2395268458992323E-2</v>
      </c>
      <c r="Y28" s="14">
        <v>277322</v>
      </c>
      <c r="Z28" s="29">
        <v>0.61940600000000001</v>
      </c>
    </row>
    <row r="29" spans="1:26" ht="13.75" customHeight="1" x14ac:dyDescent="0.25">
      <c r="A29" s="35"/>
      <c r="B29" s="9" t="s">
        <v>50</v>
      </c>
      <c r="C29" s="14">
        <v>427252</v>
      </c>
      <c r="D29" s="14"/>
      <c r="E29" s="29"/>
      <c r="F29" s="14">
        <v>1168520</v>
      </c>
      <c r="G29" s="29">
        <v>-0.63436483757231366</v>
      </c>
      <c r="H29" s="29">
        <v>7.736711801547754E-4</v>
      </c>
      <c r="I29" s="18">
        <v>1.3367</v>
      </c>
      <c r="J29" s="18"/>
      <c r="K29" s="29"/>
      <c r="L29" s="18">
        <v>5.8837260000000002</v>
      </c>
      <c r="M29" s="29">
        <v>-0.7728140297491759</v>
      </c>
      <c r="N29" s="29">
        <v>3.0362876248527251E-6</v>
      </c>
      <c r="O29" s="14">
        <v>427252</v>
      </c>
      <c r="P29" s="14"/>
      <c r="Q29" s="29"/>
      <c r="R29" s="29">
        <v>7.736711801547754E-4</v>
      </c>
      <c r="S29" s="18">
        <v>1.3367</v>
      </c>
      <c r="T29" s="18"/>
      <c r="U29" s="29"/>
      <c r="V29" s="29">
        <v>3.0362876248527251E-6</v>
      </c>
      <c r="W29" s="14">
        <v>21495</v>
      </c>
      <c r="X29" s="29">
        <v>5.9327115417390892E-4</v>
      </c>
      <c r="Y29" s="14">
        <v>47953</v>
      </c>
      <c r="Z29" s="29">
        <v>-0.55174900000000004</v>
      </c>
    </row>
    <row r="30" spans="1:26" ht="13.75" customHeight="1" x14ac:dyDescent="0.25">
      <c r="A30" s="11"/>
      <c r="B30" s="13" t="s">
        <v>154</v>
      </c>
      <c r="C30" s="15">
        <v>135145782</v>
      </c>
      <c r="D30" s="15">
        <v>112228170</v>
      </c>
      <c r="E30" s="30">
        <v>0.20420552166180736</v>
      </c>
      <c r="F30" s="15">
        <v>163925291</v>
      </c>
      <c r="G30" s="30">
        <v>-0.17556478823026767</v>
      </c>
      <c r="H30" s="30">
        <v>0.24472301277204087</v>
      </c>
      <c r="I30" s="19">
        <v>104311.66740999999</v>
      </c>
      <c r="J30" s="19">
        <v>86497.198130999997</v>
      </c>
      <c r="K30" s="30">
        <v>0.20595429290114101</v>
      </c>
      <c r="L30" s="19">
        <v>120496.630699</v>
      </c>
      <c r="M30" s="30">
        <v>-0.13431880373012223</v>
      </c>
      <c r="N30" s="30">
        <v>0.23694189039031666</v>
      </c>
      <c r="O30" s="15">
        <v>135145782</v>
      </c>
      <c r="P30" s="15">
        <v>112228170</v>
      </c>
      <c r="Q30" s="30">
        <v>0.20420552166180736</v>
      </c>
      <c r="R30" s="30">
        <v>0.24472301277204087</v>
      </c>
      <c r="S30" s="19">
        <v>104311.66740999999</v>
      </c>
      <c r="T30" s="19">
        <v>86497.198130999997</v>
      </c>
      <c r="U30" s="30">
        <v>0.20595429290114101</v>
      </c>
      <c r="V30" s="30">
        <v>0.23694189039031666</v>
      </c>
      <c r="W30" s="15">
        <v>8397178</v>
      </c>
      <c r="X30" s="30">
        <v>0.23176568894458041</v>
      </c>
      <c r="Y30" s="15">
        <v>9302434</v>
      </c>
      <c r="Z30" s="30">
        <v>-9.7313999999999998E-2</v>
      </c>
    </row>
    <row r="31" spans="1:26" ht="13.75" customHeight="1" x14ac:dyDescent="0.25">
      <c r="A31" s="35" t="s">
        <v>51</v>
      </c>
      <c r="B31" s="9" t="s">
        <v>52</v>
      </c>
      <c r="C31" s="14">
        <v>5393770</v>
      </c>
      <c r="D31" s="14">
        <v>2255206</v>
      </c>
      <c r="E31" s="29">
        <v>1.3916972551509708</v>
      </c>
      <c r="F31" s="14">
        <v>5671246</v>
      </c>
      <c r="G31" s="29">
        <v>-4.8926814319110827E-2</v>
      </c>
      <c r="H31" s="29">
        <v>9.7670798530689693E-3</v>
      </c>
      <c r="I31" s="18">
        <v>30402.002836</v>
      </c>
      <c r="J31" s="18">
        <v>12190.966995000001</v>
      </c>
      <c r="K31" s="29">
        <v>1.493813890929987</v>
      </c>
      <c r="L31" s="18">
        <v>31527.808896999999</v>
      </c>
      <c r="M31" s="29">
        <v>-3.5708350830149983E-2</v>
      </c>
      <c r="N31" s="29">
        <v>6.9057548426486301E-2</v>
      </c>
      <c r="O31" s="14">
        <v>5393770</v>
      </c>
      <c r="P31" s="14">
        <v>2255206</v>
      </c>
      <c r="Q31" s="29">
        <v>1.3916972551509708</v>
      </c>
      <c r="R31" s="29">
        <v>9.7670798530689693E-3</v>
      </c>
      <c r="S31" s="18">
        <v>30402.002836</v>
      </c>
      <c r="T31" s="18">
        <v>12190.966995000001</v>
      </c>
      <c r="U31" s="29">
        <v>1.493813890929987</v>
      </c>
      <c r="V31" s="29">
        <v>6.9057548426486301E-2</v>
      </c>
      <c r="W31" s="14">
        <v>48171</v>
      </c>
      <c r="X31" s="29">
        <v>1.3295401148039714E-3</v>
      </c>
      <c r="Y31" s="14">
        <v>63045</v>
      </c>
      <c r="Z31" s="29">
        <v>-0.235927</v>
      </c>
    </row>
    <row r="32" spans="1:26" ht="13.75" customHeight="1" x14ac:dyDescent="0.25">
      <c r="A32" s="35"/>
      <c r="B32" s="9" t="s">
        <v>53</v>
      </c>
      <c r="C32" s="14">
        <v>1477029</v>
      </c>
      <c r="D32" s="14">
        <v>1093672</v>
      </c>
      <c r="E32" s="29">
        <v>0.35052282585638106</v>
      </c>
      <c r="F32" s="14">
        <v>1531804</v>
      </c>
      <c r="G32" s="29">
        <v>-3.5758491295230982E-2</v>
      </c>
      <c r="H32" s="29">
        <v>2.6746153781675164E-3</v>
      </c>
      <c r="I32" s="18">
        <v>1648.862513</v>
      </c>
      <c r="J32" s="18">
        <v>1085.1174940000001</v>
      </c>
      <c r="K32" s="29">
        <v>0.51952440368637165</v>
      </c>
      <c r="L32" s="18">
        <v>1611.765439</v>
      </c>
      <c r="M32" s="29">
        <v>2.301642230461054E-2</v>
      </c>
      <c r="N32" s="29">
        <v>3.7453586020090262E-3</v>
      </c>
      <c r="O32" s="14">
        <v>1477029</v>
      </c>
      <c r="P32" s="14">
        <v>1093672</v>
      </c>
      <c r="Q32" s="29">
        <v>0.35052282585638106</v>
      </c>
      <c r="R32" s="29">
        <v>2.6746153781675164E-3</v>
      </c>
      <c r="S32" s="18">
        <v>1648.862513</v>
      </c>
      <c r="T32" s="18">
        <v>1085.1174940000001</v>
      </c>
      <c r="U32" s="29">
        <v>0.51952440368637165</v>
      </c>
      <c r="V32" s="29">
        <v>3.7453586020090262E-3</v>
      </c>
      <c r="W32" s="14">
        <v>103046</v>
      </c>
      <c r="X32" s="29">
        <v>2.8441134846710686E-3</v>
      </c>
      <c r="Y32" s="14">
        <v>97614</v>
      </c>
      <c r="Z32" s="29">
        <v>5.5648000000000003E-2</v>
      </c>
    </row>
    <row r="33" spans="1:26" ht="13.75" customHeight="1" x14ac:dyDescent="0.25">
      <c r="A33" s="35"/>
      <c r="B33" s="9" t="s">
        <v>54</v>
      </c>
      <c r="C33" s="14">
        <v>3555896</v>
      </c>
      <c r="D33" s="14">
        <v>2469129</v>
      </c>
      <c r="E33" s="29">
        <v>0.44014184759079011</v>
      </c>
      <c r="F33" s="14">
        <v>4642634</v>
      </c>
      <c r="G33" s="29">
        <v>-0.23407789629766207</v>
      </c>
      <c r="H33" s="29">
        <v>6.4390435968179087E-3</v>
      </c>
      <c r="I33" s="18">
        <v>1493.0022650000001</v>
      </c>
      <c r="J33" s="18">
        <v>983.04811299999994</v>
      </c>
      <c r="K33" s="29">
        <v>0.51874790791648673</v>
      </c>
      <c r="L33" s="18">
        <v>1907.187377</v>
      </c>
      <c r="M33" s="29">
        <v>-0.21717064458108565</v>
      </c>
      <c r="N33" s="29">
        <v>3.3913251298695207E-3</v>
      </c>
      <c r="O33" s="14">
        <v>3555896</v>
      </c>
      <c r="P33" s="14">
        <v>2469129</v>
      </c>
      <c r="Q33" s="29">
        <v>0.44014184759079011</v>
      </c>
      <c r="R33" s="29">
        <v>6.4390435968179087E-3</v>
      </c>
      <c r="S33" s="18">
        <v>1493.0022650000001</v>
      </c>
      <c r="T33" s="18">
        <v>983.04811299999994</v>
      </c>
      <c r="U33" s="29">
        <v>0.51874790791648673</v>
      </c>
      <c r="V33" s="29">
        <v>3.3913251298695207E-3</v>
      </c>
      <c r="W33" s="14">
        <v>170825</v>
      </c>
      <c r="X33" s="29">
        <v>4.7148427500236329E-3</v>
      </c>
      <c r="Y33" s="14">
        <v>147691</v>
      </c>
      <c r="Z33" s="29">
        <v>0.156638</v>
      </c>
    </row>
    <row r="34" spans="1:26" ht="13.75" customHeight="1" x14ac:dyDescent="0.25">
      <c r="A34" s="35"/>
      <c r="B34" s="9" t="s">
        <v>55</v>
      </c>
      <c r="C34" s="14">
        <v>267462</v>
      </c>
      <c r="D34" s="14">
        <v>251756</v>
      </c>
      <c r="E34" s="29">
        <v>6.2385802125867904E-2</v>
      </c>
      <c r="F34" s="14">
        <v>340013</v>
      </c>
      <c r="G34" s="29">
        <v>-0.21337713558011018</v>
      </c>
      <c r="H34" s="29">
        <v>4.8432222947243441E-4</v>
      </c>
      <c r="I34" s="18">
        <v>811.62569199999996</v>
      </c>
      <c r="J34" s="18">
        <v>763.58979499999998</v>
      </c>
      <c r="K34" s="29">
        <v>6.290798713463687E-2</v>
      </c>
      <c r="L34" s="18">
        <v>1037.360379</v>
      </c>
      <c r="M34" s="29">
        <v>-0.21760488598726402</v>
      </c>
      <c r="N34" s="29">
        <v>1.8435917143952488E-3</v>
      </c>
      <c r="O34" s="14">
        <v>267462</v>
      </c>
      <c r="P34" s="14">
        <v>251756</v>
      </c>
      <c r="Q34" s="29">
        <v>6.2385802125867904E-2</v>
      </c>
      <c r="R34" s="29">
        <v>4.8432222947243441E-4</v>
      </c>
      <c r="S34" s="18">
        <v>811.62569199999996</v>
      </c>
      <c r="T34" s="18">
        <v>763.58979499999998</v>
      </c>
      <c r="U34" s="29">
        <v>6.290798713463687E-2</v>
      </c>
      <c r="V34" s="29">
        <v>1.8435917143952488E-3</v>
      </c>
      <c r="W34" s="14">
        <v>22923</v>
      </c>
      <c r="X34" s="29">
        <v>6.3268456232279662E-4</v>
      </c>
      <c r="Y34" s="14">
        <v>37088</v>
      </c>
      <c r="Z34" s="29">
        <v>-0.38192900000000002</v>
      </c>
    </row>
    <row r="35" spans="1:26" ht="13.75" customHeight="1" x14ac:dyDescent="0.25">
      <c r="A35" s="35"/>
      <c r="B35" s="9" t="s">
        <v>56</v>
      </c>
      <c r="C35" s="14">
        <v>1961695</v>
      </c>
      <c r="D35" s="14"/>
      <c r="E35" s="29"/>
      <c r="F35" s="14">
        <v>8476742</v>
      </c>
      <c r="G35" s="29">
        <v>-0.76857913099160036</v>
      </c>
      <c r="H35" s="29">
        <v>3.5522522674059386E-3</v>
      </c>
      <c r="I35" s="18">
        <v>1938.212194</v>
      </c>
      <c r="J35" s="18"/>
      <c r="K35" s="29"/>
      <c r="L35" s="18">
        <v>4727.6961730000003</v>
      </c>
      <c r="M35" s="29">
        <v>-0.59003029740591584</v>
      </c>
      <c r="N35" s="29">
        <v>4.4026106822629228E-3</v>
      </c>
      <c r="O35" s="14">
        <v>1961695</v>
      </c>
      <c r="P35" s="14"/>
      <c r="Q35" s="29"/>
      <c r="R35" s="29">
        <v>3.5522522674059386E-3</v>
      </c>
      <c r="S35" s="18">
        <v>1938.212194</v>
      </c>
      <c r="T35" s="18"/>
      <c r="U35" s="29"/>
      <c r="V35" s="29">
        <v>4.4026106822629228E-3</v>
      </c>
      <c r="W35" s="14">
        <v>53494</v>
      </c>
      <c r="X35" s="29">
        <v>1.4764571817343143E-3</v>
      </c>
      <c r="Y35" s="14">
        <v>108858</v>
      </c>
      <c r="Z35" s="29">
        <v>-0.50858899999999996</v>
      </c>
    </row>
    <row r="36" spans="1:26" ht="13.75" customHeight="1" x14ac:dyDescent="0.25">
      <c r="A36" s="35"/>
      <c r="B36" s="9" t="s">
        <v>57</v>
      </c>
      <c r="C36" s="14">
        <v>1878503</v>
      </c>
      <c r="D36" s="14">
        <v>515825</v>
      </c>
      <c r="E36" s="29">
        <v>2.6417447777831629</v>
      </c>
      <c r="F36" s="14">
        <v>1976719</v>
      </c>
      <c r="G36" s="29">
        <v>-4.9686374239332955E-2</v>
      </c>
      <c r="H36" s="29">
        <v>3.4016075593192919E-3</v>
      </c>
      <c r="I36" s="18">
        <v>90.346034000000003</v>
      </c>
      <c r="J36" s="18">
        <v>39.149315000000001</v>
      </c>
      <c r="K36" s="29">
        <v>1.3077296243880641</v>
      </c>
      <c r="L36" s="18">
        <v>115.937493</v>
      </c>
      <c r="M36" s="29">
        <v>-0.2207349696616262</v>
      </c>
      <c r="N36" s="29">
        <v>2.0521923018532469E-4</v>
      </c>
      <c r="O36" s="14">
        <v>1878503</v>
      </c>
      <c r="P36" s="14">
        <v>515825</v>
      </c>
      <c r="Q36" s="29">
        <v>2.6417447777831629</v>
      </c>
      <c r="R36" s="29">
        <v>3.4016075593192919E-3</v>
      </c>
      <c r="S36" s="18">
        <v>90.346034000000003</v>
      </c>
      <c r="T36" s="18">
        <v>39.149315000000001</v>
      </c>
      <c r="U36" s="29">
        <v>1.3077296243880641</v>
      </c>
      <c r="V36" s="29">
        <v>2.0521923018532469E-4</v>
      </c>
      <c r="W36" s="14">
        <v>44674</v>
      </c>
      <c r="X36" s="29">
        <v>1.2330214255205957E-3</v>
      </c>
      <c r="Y36" s="14">
        <v>52308</v>
      </c>
      <c r="Z36" s="29">
        <v>-0.14594299999999999</v>
      </c>
    </row>
    <row r="37" spans="1:26" ht="13.75" customHeight="1" x14ac:dyDescent="0.25">
      <c r="A37" s="11"/>
      <c r="B37" s="13" t="s">
        <v>154</v>
      </c>
      <c r="C37" s="15">
        <v>14534355</v>
      </c>
      <c r="D37" s="15">
        <v>6585588</v>
      </c>
      <c r="E37" s="30">
        <v>1.2069942729487482</v>
      </c>
      <c r="F37" s="15">
        <v>22639158</v>
      </c>
      <c r="G37" s="30">
        <v>-0.35799931251860162</v>
      </c>
      <c r="H37" s="30">
        <v>2.631892088425206E-2</v>
      </c>
      <c r="I37" s="19">
        <v>36384.051532999998</v>
      </c>
      <c r="J37" s="19">
        <v>15061.871712</v>
      </c>
      <c r="K37" s="30">
        <v>1.4156394523007607</v>
      </c>
      <c r="L37" s="19">
        <v>40927.755757999999</v>
      </c>
      <c r="M37" s="30">
        <v>-0.11101767347973529</v>
      </c>
      <c r="N37" s="30">
        <v>8.2645653782936868E-2</v>
      </c>
      <c r="O37" s="15">
        <v>14534355</v>
      </c>
      <c r="P37" s="15">
        <v>6585588</v>
      </c>
      <c r="Q37" s="30">
        <v>1.2069942729487482</v>
      </c>
      <c r="R37" s="30">
        <v>2.631892088425206E-2</v>
      </c>
      <c r="S37" s="19">
        <v>36384.051532999998</v>
      </c>
      <c r="T37" s="19">
        <v>15061.871712</v>
      </c>
      <c r="U37" s="30">
        <v>1.4156394523007607</v>
      </c>
      <c r="V37" s="30">
        <v>8.2645653782936868E-2</v>
      </c>
      <c r="W37" s="15">
        <v>443133</v>
      </c>
      <c r="X37" s="30">
        <v>1.2230659519076379E-2</v>
      </c>
      <c r="Y37" s="15">
        <v>506604</v>
      </c>
      <c r="Z37" s="30">
        <v>-0.12528700000000001</v>
      </c>
    </row>
    <row r="38" spans="1:26" ht="13.75" customHeight="1" x14ac:dyDescent="0.25">
      <c r="A38" s="35" t="s">
        <v>58</v>
      </c>
      <c r="B38" s="9" t="s">
        <v>59</v>
      </c>
      <c r="C38" s="14">
        <v>8306847</v>
      </c>
      <c r="D38" s="14">
        <v>7858363</v>
      </c>
      <c r="E38" s="29">
        <v>5.7070919223252983E-2</v>
      </c>
      <c r="F38" s="14">
        <v>10785577</v>
      </c>
      <c r="G38" s="29">
        <v>-0.22981895173526645</v>
      </c>
      <c r="H38" s="29">
        <v>1.5042101902051144E-2</v>
      </c>
      <c r="I38" s="18">
        <v>6545.902677</v>
      </c>
      <c r="J38" s="18">
        <v>5697.6723830000001</v>
      </c>
      <c r="K38" s="29">
        <v>0.14887312519597357</v>
      </c>
      <c r="L38" s="18">
        <v>8242.5621549999996</v>
      </c>
      <c r="M38" s="29">
        <v>-0.20584127193639584</v>
      </c>
      <c r="N38" s="29">
        <v>1.4868888525222879E-2</v>
      </c>
      <c r="O38" s="14">
        <v>8306847</v>
      </c>
      <c r="P38" s="14">
        <v>7858363</v>
      </c>
      <c r="Q38" s="29">
        <v>5.7070919223252983E-2</v>
      </c>
      <c r="R38" s="29">
        <v>1.5042101902051144E-2</v>
      </c>
      <c r="S38" s="18">
        <v>6545.902677</v>
      </c>
      <c r="T38" s="18">
        <v>5697.6723830000001</v>
      </c>
      <c r="U38" s="29">
        <v>0.14887312519597357</v>
      </c>
      <c r="V38" s="29">
        <v>1.4868888525222879E-2</v>
      </c>
      <c r="W38" s="14">
        <v>771660</v>
      </c>
      <c r="X38" s="29">
        <v>2.1298144630371645E-2</v>
      </c>
      <c r="Y38" s="14">
        <v>1068714</v>
      </c>
      <c r="Z38" s="29">
        <v>-0.27800000000000002</v>
      </c>
    </row>
    <row r="39" spans="1:26" ht="13.75" customHeight="1" x14ac:dyDescent="0.25">
      <c r="A39" s="35"/>
      <c r="B39" s="9" t="s">
        <v>60</v>
      </c>
      <c r="C39" s="14">
        <v>8777316</v>
      </c>
      <c r="D39" s="14">
        <v>5785976</v>
      </c>
      <c r="E39" s="29">
        <v>0.51699834219844676</v>
      </c>
      <c r="F39" s="14">
        <v>16423292</v>
      </c>
      <c r="G39" s="29">
        <v>-0.46555684451083257</v>
      </c>
      <c r="H39" s="29">
        <v>1.5894030755412247E-2</v>
      </c>
      <c r="I39" s="18">
        <v>5580.8432430000003</v>
      </c>
      <c r="J39" s="18">
        <v>3301.8746689999998</v>
      </c>
      <c r="K39" s="29">
        <v>0.69020444518877044</v>
      </c>
      <c r="L39" s="18">
        <v>10388.301036999999</v>
      </c>
      <c r="M39" s="29">
        <v>-0.46277613412215174</v>
      </c>
      <c r="N39" s="29">
        <v>1.2676775099097665E-2</v>
      </c>
      <c r="O39" s="14">
        <v>8777316</v>
      </c>
      <c r="P39" s="14">
        <v>5785976</v>
      </c>
      <c r="Q39" s="29">
        <v>0.51699834219844676</v>
      </c>
      <c r="R39" s="29">
        <v>1.5894030755412247E-2</v>
      </c>
      <c r="S39" s="18">
        <v>5580.8432430000003</v>
      </c>
      <c r="T39" s="18">
        <v>3301.8746689999998</v>
      </c>
      <c r="U39" s="29">
        <v>0.69020444518877044</v>
      </c>
      <c r="V39" s="29">
        <v>1.2676775099097665E-2</v>
      </c>
      <c r="W39" s="14">
        <v>555517</v>
      </c>
      <c r="X39" s="29">
        <v>1.5332505780564195E-2</v>
      </c>
      <c r="Y39" s="14">
        <v>758103</v>
      </c>
      <c r="Z39" s="29">
        <v>-0.26719999999999999</v>
      </c>
    </row>
    <row r="40" spans="1:26" ht="13.75" customHeight="1" x14ac:dyDescent="0.25">
      <c r="A40" s="35"/>
      <c r="B40" s="9" t="s">
        <v>61</v>
      </c>
      <c r="C40" s="14">
        <v>22810727</v>
      </c>
      <c r="D40" s="14">
        <v>28120844</v>
      </c>
      <c r="E40" s="29">
        <v>-0.18883206350421061</v>
      </c>
      <c r="F40" s="14">
        <v>32314357</v>
      </c>
      <c r="G40" s="29">
        <v>-0.29409930700462339</v>
      </c>
      <c r="H40" s="29">
        <v>4.1305838423877243E-2</v>
      </c>
      <c r="I40" s="18">
        <v>6708.6684919999998</v>
      </c>
      <c r="J40" s="18">
        <v>7738.3490830000001</v>
      </c>
      <c r="K40" s="29">
        <v>-0.13306204979328923</v>
      </c>
      <c r="L40" s="18">
        <v>9294.4271819999994</v>
      </c>
      <c r="M40" s="29">
        <v>-0.27820527713721777</v>
      </c>
      <c r="N40" s="29">
        <v>1.5238607856287119E-2</v>
      </c>
      <c r="O40" s="14">
        <v>22810727</v>
      </c>
      <c r="P40" s="14">
        <v>28120844</v>
      </c>
      <c r="Q40" s="29">
        <v>-0.18883206350421061</v>
      </c>
      <c r="R40" s="29">
        <v>4.1305838423877243E-2</v>
      </c>
      <c r="S40" s="18">
        <v>6708.6684919999998</v>
      </c>
      <c r="T40" s="18">
        <v>7738.3490830000001</v>
      </c>
      <c r="U40" s="29">
        <v>-0.13306204979328923</v>
      </c>
      <c r="V40" s="29">
        <v>1.5238607856287119E-2</v>
      </c>
      <c r="W40" s="14">
        <v>1752659</v>
      </c>
      <c r="X40" s="29">
        <v>4.8374134812900163E-2</v>
      </c>
      <c r="Y40" s="14">
        <v>2245550</v>
      </c>
      <c r="Z40" s="29">
        <v>-0.2195</v>
      </c>
    </row>
    <row r="41" spans="1:26" ht="13.75" customHeight="1" x14ac:dyDescent="0.25">
      <c r="A41" s="35"/>
      <c r="B41" s="9" t="s">
        <v>62</v>
      </c>
      <c r="C41" s="14">
        <v>9756981</v>
      </c>
      <c r="D41" s="14">
        <v>6243233</v>
      </c>
      <c r="E41" s="29">
        <v>0.56280904460877879</v>
      </c>
      <c r="F41" s="14">
        <v>13781557</v>
      </c>
      <c r="G41" s="29">
        <v>-0.29202622025943803</v>
      </c>
      <c r="H41" s="29">
        <v>1.7668015609096553E-2</v>
      </c>
      <c r="I41" s="18">
        <v>7718.5818939999999</v>
      </c>
      <c r="J41" s="18">
        <v>6349.6857369999998</v>
      </c>
      <c r="K41" s="29">
        <v>0.21558486729876408</v>
      </c>
      <c r="L41" s="18">
        <v>11249.449702</v>
      </c>
      <c r="M41" s="29">
        <v>-0.3138702693494651</v>
      </c>
      <c r="N41" s="29">
        <v>1.7532606184008759E-2</v>
      </c>
      <c r="O41" s="14">
        <v>9756981</v>
      </c>
      <c r="P41" s="14">
        <v>6243233</v>
      </c>
      <c r="Q41" s="29">
        <v>0.56280904460877879</v>
      </c>
      <c r="R41" s="29">
        <v>1.7668015609096553E-2</v>
      </c>
      <c r="S41" s="18">
        <v>7718.5818939999999</v>
      </c>
      <c r="T41" s="18">
        <v>6349.6857369999998</v>
      </c>
      <c r="U41" s="29">
        <v>0.21558486729876408</v>
      </c>
      <c r="V41" s="29">
        <v>1.7532606184008759E-2</v>
      </c>
      <c r="W41" s="14">
        <v>401220</v>
      </c>
      <c r="X41" s="29">
        <v>1.1073842869395474E-2</v>
      </c>
      <c r="Y41" s="14">
        <v>528155</v>
      </c>
      <c r="Z41" s="29">
        <v>-0.24030000000000001</v>
      </c>
    </row>
    <row r="42" spans="1:26" ht="13.75" customHeight="1" x14ac:dyDescent="0.25">
      <c r="A42" s="35"/>
      <c r="B42" s="9" t="s">
        <v>63</v>
      </c>
      <c r="C42" s="14">
        <v>21998981</v>
      </c>
      <c r="D42" s="14">
        <v>21747417</v>
      </c>
      <c r="E42" s="29">
        <v>1.1567534664001707E-2</v>
      </c>
      <c r="F42" s="14">
        <v>30217846</v>
      </c>
      <c r="G42" s="29">
        <v>-0.27198712310599504</v>
      </c>
      <c r="H42" s="29">
        <v>3.9835922576073331E-2</v>
      </c>
      <c r="I42" s="18">
        <v>5245.925749</v>
      </c>
      <c r="J42" s="18">
        <v>5780.8439790000002</v>
      </c>
      <c r="K42" s="29">
        <v>-9.2532895186791198E-2</v>
      </c>
      <c r="L42" s="18">
        <v>7323.0248579999998</v>
      </c>
      <c r="M42" s="29">
        <v>-0.28363949997122895</v>
      </c>
      <c r="N42" s="29">
        <v>1.1916016632441805E-2</v>
      </c>
      <c r="O42" s="14">
        <v>21998981</v>
      </c>
      <c r="P42" s="14">
        <v>21747417</v>
      </c>
      <c r="Q42" s="29">
        <v>1.1567534664001707E-2</v>
      </c>
      <c r="R42" s="29">
        <v>3.9835922576073331E-2</v>
      </c>
      <c r="S42" s="18">
        <v>5245.925749</v>
      </c>
      <c r="T42" s="18">
        <v>5780.8439790000002</v>
      </c>
      <c r="U42" s="29">
        <v>-9.2532895186791198E-2</v>
      </c>
      <c r="V42" s="29">
        <v>1.1916016632441805E-2</v>
      </c>
      <c r="W42" s="14">
        <v>1108334</v>
      </c>
      <c r="X42" s="29">
        <v>3.0590490411267046E-2</v>
      </c>
      <c r="Y42" s="14">
        <v>1463622</v>
      </c>
      <c r="Z42" s="29">
        <v>-0.2427</v>
      </c>
    </row>
    <row r="43" spans="1:26" ht="13.75" customHeight="1" x14ac:dyDescent="0.25">
      <c r="A43" s="35"/>
      <c r="B43" s="9" t="s">
        <v>64</v>
      </c>
      <c r="C43" s="14">
        <v>23153317</v>
      </c>
      <c r="D43" s="14">
        <v>14623190</v>
      </c>
      <c r="E43" s="29">
        <v>0.58332874017228797</v>
      </c>
      <c r="F43" s="14">
        <v>28119646</v>
      </c>
      <c r="G43" s="29">
        <v>-0.1766142077322026</v>
      </c>
      <c r="H43" s="29">
        <v>4.1926203008734016E-2</v>
      </c>
      <c r="I43" s="18">
        <v>8442.9964010000003</v>
      </c>
      <c r="J43" s="18">
        <v>4898.4856440000003</v>
      </c>
      <c r="K43" s="29">
        <v>0.72359317033858395</v>
      </c>
      <c r="L43" s="18">
        <v>10526.617012999999</v>
      </c>
      <c r="M43" s="29">
        <v>-0.19793829389126652</v>
      </c>
      <c r="N43" s="29">
        <v>1.9178099415749529E-2</v>
      </c>
      <c r="O43" s="14">
        <v>23153317</v>
      </c>
      <c r="P43" s="14">
        <v>14623190</v>
      </c>
      <c r="Q43" s="29">
        <v>0.58332874017228797</v>
      </c>
      <c r="R43" s="29">
        <v>4.1926203008734016E-2</v>
      </c>
      <c r="S43" s="18">
        <v>8442.9964010000003</v>
      </c>
      <c r="T43" s="18">
        <v>4898.4856440000003</v>
      </c>
      <c r="U43" s="29">
        <v>0.72359317033858395</v>
      </c>
      <c r="V43" s="29">
        <v>1.9178099415749529E-2</v>
      </c>
      <c r="W43" s="14">
        <v>632969</v>
      </c>
      <c r="X43" s="29">
        <v>1.7470213965401486E-2</v>
      </c>
      <c r="Y43" s="14">
        <v>1215575</v>
      </c>
      <c r="Z43" s="29">
        <v>-0.4793</v>
      </c>
    </row>
    <row r="44" spans="1:26" ht="13.75" customHeight="1" x14ac:dyDescent="0.25">
      <c r="A44" s="35"/>
      <c r="B44" s="9" t="s">
        <v>65</v>
      </c>
      <c r="C44" s="14">
        <v>236</v>
      </c>
      <c r="D44" s="14">
        <v>129</v>
      </c>
      <c r="E44" s="29">
        <v>0.8294573643410853</v>
      </c>
      <c r="F44" s="14">
        <v>101</v>
      </c>
      <c r="G44" s="29">
        <v>1.3366336633663367</v>
      </c>
      <c r="H44" s="29">
        <v>4.2735059991884649E-7</v>
      </c>
      <c r="I44" s="18">
        <v>0.14380200000000001</v>
      </c>
      <c r="J44" s="18">
        <v>7.7759999999999996E-2</v>
      </c>
      <c r="K44" s="29">
        <v>0.84930555555555554</v>
      </c>
      <c r="L44" s="18">
        <v>6.1178999999999997E-2</v>
      </c>
      <c r="M44" s="29">
        <v>1.3505124307360368</v>
      </c>
      <c r="N44" s="29">
        <v>3.2664340018633318E-7</v>
      </c>
      <c r="O44" s="14">
        <v>236</v>
      </c>
      <c r="P44" s="14">
        <v>129</v>
      </c>
      <c r="Q44" s="29">
        <v>0.8294573643410853</v>
      </c>
      <c r="R44" s="29">
        <v>4.2735059991884649E-7</v>
      </c>
      <c r="S44" s="18">
        <v>0.14380200000000001</v>
      </c>
      <c r="T44" s="18">
        <v>7.7759999999999996E-2</v>
      </c>
      <c r="U44" s="29">
        <v>0.84930555555555554</v>
      </c>
      <c r="V44" s="29">
        <v>3.2664340018633318E-7</v>
      </c>
      <c r="W44" s="14">
        <v>9</v>
      </c>
      <c r="X44" s="29">
        <v>2.484038328711412E-7</v>
      </c>
      <c r="Y44" s="14">
        <v>3</v>
      </c>
      <c r="Z44" s="29">
        <v>2</v>
      </c>
    </row>
    <row r="45" spans="1:26" ht="13.75" customHeight="1" x14ac:dyDescent="0.25">
      <c r="A45" s="35"/>
      <c r="B45" s="9" t="s">
        <v>66</v>
      </c>
      <c r="C45" s="14">
        <v>18880468</v>
      </c>
      <c r="D45" s="14">
        <v>8056443</v>
      </c>
      <c r="E45" s="29">
        <v>1.3435240589426376</v>
      </c>
      <c r="F45" s="14">
        <v>19888384</v>
      </c>
      <c r="G45" s="29">
        <v>-5.0678627283141757E-2</v>
      </c>
      <c r="H45" s="29">
        <v>3.4188895451477047E-2</v>
      </c>
      <c r="I45" s="18">
        <v>4888.1860809999998</v>
      </c>
      <c r="J45" s="18">
        <v>2571.4517059999998</v>
      </c>
      <c r="K45" s="29">
        <v>0.90094415135012451</v>
      </c>
      <c r="L45" s="18">
        <v>5636.3615110000001</v>
      </c>
      <c r="M45" s="29">
        <v>-0.13274085215078035</v>
      </c>
      <c r="N45" s="29">
        <v>1.1103418048715223E-2</v>
      </c>
      <c r="O45" s="14">
        <v>18880468</v>
      </c>
      <c r="P45" s="14">
        <v>8056443</v>
      </c>
      <c r="Q45" s="29">
        <v>1.3435240589426376</v>
      </c>
      <c r="R45" s="29">
        <v>3.4188895451477047E-2</v>
      </c>
      <c r="S45" s="18">
        <v>4888.1860809999998</v>
      </c>
      <c r="T45" s="18">
        <v>2571.4517059999998</v>
      </c>
      <c r="U45" s="29">
        <v>0.90094415135012451</v>
      </c>
      <c r="V45" s="29">
        <v>1.1103418048715223E-2</v>
      </c>
      <c r="W45" s="14">
        <v>1020573</v>
      </c>
      <c r="X45" s="29">
        <v>2.81682494360888E-2</v>
      </c>
      <c r="Y45" s="14">
        <v>1111050</v>
      </c>
      <c r="Z45" s="29">
        <v>-8.14E-2</v>
      </c>
    </row>
    <row r="46" spans="1:26" ht="13.75" customHeight="1" x14ac:dyDescent="0.25">
      <c r="A46" s="35"/>
      <c r="B46" s="9" t="s">
        <v>67</v>
      </c>
      <c r="C46" s="14">
        <v>3907940</v>
      </c>
      <c r="D46" s="14">
        <v>4238741</v>
      </c>
      <c r="E46" s="29">
        <v>-7.8042277176170946E-2</v>
      </c>
      <c r="F46" s="14">
        <v>5804644</v>
      </c>
      <c r="G46" s="29">
        <v>-0.32675630064479405</v>
      </c>
      <c r="H46" s="29">
        <v>7.0765275569782075E-3</v>
      </c>
      <c r="I46" s="18">
        <v>1310.606802</v>
      </c>
      <c r="J46" s="18">
        <v>1788.4469939999999</v>
      </c>
      <c r="K46" s="29">
        <v>-0.2671816350180295</v>
      </c>
      <c r="L46" s="18">
        <v>1981.154</v>
      </c>
      <c r="M46" s="29">
        <v>-0.33846293523875481</v>
      </c>
      <c r="N46" s="29">
        <v>2.9770174414306917E-3</v>
      </c>
      <c r="O46" s="14">
        <v>3907940</v>
      </c>
      <c r="P46" s="14">
        <v>4238741</v>
      </c>
      <c r="Q46" s="29">
        <v>-7.8042277176170946E-2</v>
      </c>
      <c r="R46" s="29">
        <v>7.0765275569782075E-3</v>
      </c>
      <c r="S46" s="18">
        <v>1310.606802</v>
      </c>
      <c r="T46" s="18">
        <v>1788.4469939999999</v>
      </c>
      <c r="U46" s="29">
        <v>-0.2671816350180295</v>
      </c>
      <c r="V46" s="29">
        <v>2.9770174414306917E-3</v>
      </c>
      <c r="W46" s="14">
        <v>258562</v>
      </c>
      <c r="X46" s="29">
        <v>7.1364213149808899E-3</v>
      </c>
      <c r="Y46" s="14">
        <v>513954</v>
      </c>
      <c r="Z46" s="29">
        <v>-0.49690000000000001</v>
      </c>
    </row>
    <row r="47" spans="1:26" ht="13.75" customHeight="1" x14ac:dyDescent="0.25">
      <c r="A47" s="35"/>
      <c r="B47" s="9" t="s">
        <v>68</v>
      </c>
      <c r="C47" s="14">
        <v>3269342</v>
      </c>
      <c r="D47" s="14">
        <v>3233875</v>
      </c>
      <c r="E47" s="29">
        <v>1.0967337945962661E-2</v>
      </c>
      <c r="F47" s="14">
        <v>4956258</v>
      </c>
      <c r="G47" s="29">
        <v>-0.34036081253235806</v>
      </c>
      <c r="H47" s="29">
        <v>5.9201494281350903E-3</v>
      </c>
      <c r="I47" s="18">
        <v>1045.3667499999999</v>
      </c>
      <c r="J47" s="18">
        <v>1237.3710080000001</v>
      </c>
      <c r="K47" s="29">
        <v>-0.15517113037127181</v>
      </c>
      <c r="L47" s="18">
        <v>1597.798479</v>
      </c>
      <c r="M47" s="29">
        <v>-0.34574555944360741</v>
      </c>
      <c r="N47" s="29">
        <v>2.3745299068283925E-3</v>
      </c>
      <c r="O47" s="14">
        <v>3269342</v>
      </c>
      <c r="P47" s="14">
        <v>3233875</v>
      </c>
      <c r="Q47" s="29">
        <v>1.0967337945962661E-2</v>
      </c>
      <c r="R47" s="29">
        <v>5.9201494281350903E-3</v>
      </c>
      <c r="S47" s="18">
        <v>1045.3667499999999</v>
      </c>
      <c r="T47" s="18">
        <v>1237.3710080000001</v>
      </c>
      <c r="U47" s="29">
        <v>-0.15517113037127181</v>
      </c>
      <c r="V47" s="29">
        <v>2.3745299068283925E-3</v>
      </c>
      <c r="W47" s="14">
        <v>264772</v>
      </c>
      <c r="X47" s="29">
        <v>7.3078199596619776E-3</v>
      </c>
      <c r="Y47" s="14">
        <v>495872</v>
      </c>
      <c r="Z47" s="29">
        <v>-0.46600000000000003</v>
      </c>
    </row>
    <row r="48" spans="1:26" ht="13.75" customHeight="1" x14ac:dyDescent="0.25">
      <c r="A48" s="35"/>
      <c r="B48" s="9" t="s">
        <v>69</v>
      </c>
      <c r="C48" s="14">
        <v>113885</v>
      </c>
      <c r="D48" s="14">
        <v>44406</v>
      </c>
      <c r="E48" s="29">
        <v>1.5646309057334595</v>
      </c>
      <c r="F48" s="14">
        <v>69239</v>
      </c>
      <c r="G48" s="29">
        <v>0.64481000592151827</v>
      </c>
      <c r="H48" s="29">
        <v>2.0622382657524505E-4</v>
      </c>
      <c r="I48" s="18">
        <v>124.41306400000001</v>
      </c>
      <c r="J48" s="18">
        <v>49.040757999999997</v>
      </c>
      <c r="K48" s="29">
        <v>1.5369319128387045</v>
      </c>
      <c r="L48" s="18">
        <v>72.025323999999998</v>
      </c>
      <c r="M48" s="29">
        <v>0.72735167425279479</v>
      </c>
      <c r="N48" s="29">
        <v>2.8260181536112069E-4</v>
      </c>
      <c r="O48" s="14">
        <v>113885</v>
      </c>
      <c r="P48" s="14">
        <v>44406</v>
      </c>
      <c r="Q48" s="29">
        <v>1.5646309057334595</v>
      </c>
      <c r="R48" s="29">
        <v>2.0622382657524505E-4</v>
      </c>
      <c r="S48" s="18">
        <v>124.41306400000001</v>
      </c>
      <c r="T48" s="18">
        <v>49.040757999999997</v>
      </c>
      <c r="U48" s="29">
        <v>1.5369319128387045</v>
      </c>
      <c r="V48" s="29">
        <v>2.8260181536112069E-4</v>
      </c>
      <c r="W48" s="14">
        <v>4439</v>
      </c>
      <c r="X48" s="29">
        <v>1.2251829045722176E-4</v>
      </c>
      <c r="Y48" s="14">
        <v>4159</v>
      </c>
      <c r="Z48" s="29">
        <v>6.7299999999999999E-2</v>
      </c>
    </row>
    <row r="49" spans="1:26" ht="13.75" customHeight="1" x14ac:dyDescent="0.25">
      <c r="A49" s="35"/>
      <c r="B49" s="9" t="s">
        <v>70</v>
      </c>
      <c r="C49" s="14">
        <v>1457556</v>
      </c>
      <c r="D49" s="14">
        <v>2479936</v>
      </c>
      <c r="E49" s="29">
        <v>-0.41226063898423188</v>
      </c>
      <c r="F49" s="14">
        <v>1756892</v>
      </c>
      <c r="G49" s="29">
        <v>-0.17037814504249549</v>
      </c>
      <c r="H49" s="29">
        <v>2.6393535212513313E-3</v>
      </c>
      <c r="I49" s="18">
        <v>1201.832392</v>
      </c>
      <c r="J49" s="18">
        <v>2112.266642</v>
      </c>
      <c r="K49" s="29">
        <v>-0.43102240592975288</v>
      </c>
      <c r="L49" s="18">
        <v>1482.5085349999999</v>
      </c>
      <c r="M49" s="29">
        <v>-0.1893251447621514</v>
      </c>
      <c r="N49" s="29">
        <v>2.7299385194708976E-3</v>
      </c>
      <c r="O49" s="14">
        <v>1457556</v>
      </c>
      <c r="P49" s="14">
        <v>2479936</v>
      </c>
      <c r="Q49" s="29">
        <v>-0.41226063898423188</v>
      </c>
      <c r="R49" s="29">
        <v>2.6393535212513313E-3</v>
      </c>
      <c r="S49" s="18">
        <v>1201.832392</v>
      </c>
      <c r="T49" s="18">
        <v>2112.266642</v>
      </c>
      <c r="U49" s="29">
        <v>-0.43102240592975288</v>
      </c>
      <c r="V49" s="29">
        <v>2.7299385194708976E-3</v>
      </c>
      <c r="W49" s="14">
        <v>92344</v>
      </c>
      <c r="X49" s="29">
        <v>2.5487337269614069E-3</v>
      </c>
      <c r="Y49" s="14">
        <v>112568</v>
      </c>
      <c r="Z49" s="29">
        <v>-0.1797</v>
      </c>
    </row>
    <row r="50" spans="1:26" ht="13.75" customHeight="1" x14ac:dyDescent="0.25">
      <c r="A50" s="35"/>
      <c r="B50" s="9" t="s">
        <v>71</v>
      </c>
      <c r="C50" s="14">
        <v>943871</v>
      </c>
      <c r="D50" s="14">
        <v>458326</v>
      </c>
      <c r="E50" s="29">
        <v>1.0593878592966579</v>
      </c>
      <c r="F50" s="14">
        <v>894642</v>
      </c>
      <c r="G50" s="29">
        <v>5.5026479865689294E-2</v>
      </c>
      <c r="H50" s="29">
        <v>1.709168805491532E-3</v>
      </c>
      <c r="I50" s="18">
        <v>650.53906800000004</v>
      </c>
      <c r="J50" s="18">
        <v>239.55774500000001</v>
      </c>
      <c r="K50" s="29">
        <v>1.7155835349844355</v>
      </c>
      <c r="L50" s="18">
        <v>684.86988499999995</v>
      </c>
      <c r="M50" s="29">
        <v>-5.012750268614892E-2</v>
      </c>
      <c r="N50" s="29">
        <v>1.4776866324916775E-3</v>
      </c>
      <c r="O50" s="14">
        <v>943871</v>
      </c>
      <c r="P50" s="14">
        <v>458326</v>
      </c>
      <c r="Q50" s="29">
        <v>1.0593878592966579</v>
      </c>
      <c r="R50" s="29">
        <v>1.709168805491532E-3</v>
      </c>
      <c r="S50" s="18">
        <v>650.53906800000004</v>
      </c>
      <c r="T50" s="18">
        <v>239.55774500000001</v>
      </c>
      <c r="U50" s="29">
        <v>1.7155835349844355</v>
      </c>
      <c r="V50" s="29">
        <v>1.4776866324916775E-3</v>
      </c>
      <c r="W50" s="14">
        <v>89989</v>
      </c>
      <c r="X50" s="29">
        <v>2.4837347240267917E-3</v>
      </c>
      <c r="Y50" s="14">
        <v>107971</v>
      </c>
      <c r="Z50" s="29">
        <v>-0.16650000000000001</v>
      </c>
    </row>
    <row r="51" spans="1:26" ht="13.75" customHeight="1" x14ac:dyDescent="0.25">
      <c r="A51" s="35"/>
      <c r="B51" s="9" t="s">
        <v>72</v>
      </c>
      <c r="C51" s="14">
        <v>5848579</v>
      </c>
      <c r="D51" s="14">
        <v>2380726</v>
      </c>
      <c r="E51" s="29">
        <v>1.4566367570228578</v>
      </c>
      <c r="F51" s="14">
        <v>6436032</v>
      </c>
      <c r="G51" s="29">
        <v>-9.1275649344192203E-2</v>
      </c>
      <c r="H51" s="29">
        <v>1.0590651458994776E-2</v>
      </c>
      <c r="I51" s="18">
        <v>2423.6825800000001</v>
      </c>
      <c r="J51" s="18">
        <v>1228.091066</v>
      </c>
      <c r="K51" s="29">
        <v>0.97353652925279077</v>
      </c>
      <c r="L51" s="18">
        <v>2881.272688</v>
      </c>
      <c r="M51" s="29">
        <v>-0.1588152728153025</v>
      </c>
      <c r="N51" s="29">
        <v>5.5053470668251095E-3</v>
      </c>
      <c r="O51" s="14">
        <v>5848579</v>
      </c>
      <c r="P51" s="14">
        <v>2380726</v>
      </c>
      <c r="Q51" s="29">
        <v>1.4566367570228578</v>
      </c>
      <c r="R51" s="29">
        <v>1.0590651458994776E-2</v>
      </c>
      <c r="S51" s="18">
        <v>2423.6825800000001</v>
      </c>
      <c r="T51" s="18">
        <v>1228.091066</v>
      </c>
      <c r="U51" s="29">
        <v>0.97353652925279077</v>
      </c>
      <c r="V51" s="29">
        <v>5.5053470668251095E-3</v>
      </c>
      <c r="W51" s="14">
        <v>266384</v>
      </c>
      <c r="X51" s="29">
        <v>7.3523118461717865E-3</v>
      </c>
      <c r="Y51" s="14">
        <v>267079</v>
      </c>
      <c r="Z51" s="29">
        <v>-2.5999999999999999E-3</v>
      </c>
    </row>
    <row r="52" spans="1:26" ht="13.75" customHeight="1" x14ac:dyDescent="0.25">
      <c r="A52" s="35"/>
      <c r="B52" s="9" t="s">
        <v>73</v>
      </c>
      <c r="C52" s="14">
        <v>20344698</v>
      </c>
      <c r="D52" s="14">
        <v>23656786</v>
      </c>
      <c r="E52" s="29">
        <v>-0.14000583173048106</v>
      </c>
      <c r="F52" s="14">
        <v>31151039</v>
      </c>
      <c r="G52" s="29">
        <v>-0.34690146290144608</v>
      </c>
      <c r="H52" s="29">
        <v>3.6840334302829472E-2</v>
      </c>
      <c r="I52" s="18">
        <v>8040.4199779999999</v>
      </c>
      <c r="J52" s="18">
        <v>13256.534551999999</v>
      </c>
      <c r="K52" s="29">
        <v>-0.39347497293046696</v>
      </c>
      <c r="L52" s="18">
        <v>14102.020205999999</v>
      </c>
      <c r="M52" s="29">
        <v>-0.42983913931856127</v>
      </c>
      <c r="N52" s="29">
        <v>1.8263655029415737E-2</v>
      </c>
      <c r="O52" s="14">
        <v>20344698</v>
      </c>
      <c r="P52" s="14">
        <v>23656786</v>
      </c>
      <c r="Q52" s="29">
        <v>-0.14000583173048106</v>
      </c>
      <c r="R52" s="29">
        <v>3.6840334302829472E-2</v>
      </c>
      <c r="S52" s="18">
        <v>8040.4199779999999</v>
      </c>
      <c r="T52" s="18">
        <v>13256.534551999999</v>
      </c>
      <c r="U52" s="29">
        <v>-0.39347497293046696</v>
      </c>
      <c r="V52" s="29">
        <v>1.8263655029415737E-2</v>
      </c>
      <c r="W52" s="14">
        <v>690152</v>
      </c>
      <c r="X52" s="29">
        <v>1.9048489118187094E-2</v>
      </c>
      <c r="Y52" s="14">
        <v>641323</v>
      </c>
      <c r="Z52" s="29">
        <v>7.6100000000000001E-2</v>
      </c>
    </row>
    <row r="53" spans="1:26" ht="13.75" customHeight="1" x14ac:dyDescent="0.25">
      <c r="A53" s="35"/>
      <c r="B53" s="9" t="s">
        <v>74</v>
      </c>
      <c r="C53" s="14">
        <v>3041091</v>
      </c>
      <c r="D53" s="14">
        <v>5227125</v>
      </c>
      <c r="E53" s="29">
        <v>-0.41820962766339048</v>
      </c>
      <c r="F53" s="14">
        <v>5847806</v>
      </c>
      <c r="G53" s="29">
        <v>-0.47996034752178851</v>
      </c>
      <c r="H53" s="29">
        <v>5.5068307765161221E-3</v>
      </c>
      <c r="I53" s="18">
        <v>1128.9497590000001</v>
      </c>
      <c r="J53" s="18">
        <v>1882.8987420000001</v>
      </c>
      <c r="K53" s="29">
        <v>-0.40041929296695022</v>
      </c>
      <c r="L53" s="18">
        <v>2116.9307469999999</v>
      </c>
      <c r="M53" s="29">
        <v>-0.46670444434713482</v>
      </c>
      <c r="N53" s="29">
        <v>2.5643870594240789E-3</v>
      </c>
      <c r="O53" s="14">
        <v>3041091</v>
      </c>
      <c r="P53" s="14">
        <v>5227125</v>
      </c>
      <c r="Q53" s="29">
        <v>-0.41820962766339048</v>
      </c>
      <c r="R53" s="29">
        <v>5.5068307765161221E-3</v>
      </c>
      <c r="S53" s="18">
        <v>1128.9497590000001</v>
      </c>
      <c r="T53" s="18">
        <v>1882.8987420000001</v>
      </c>
      <c r="U53" s="29">
        <v>-0.40041929296695022</v>
      </c>
      <c r="V53" s="29">
        <v>2.5643870594240789E-3</v>
      </c>
      <c r="W53" s="14">
        <v>227694</v>
      </c>
      <c r="X53" s="29">
        <v>6.2844513690846248E-3</v>
      </c>
      <c r="Y53" s="14">
        <v>463187</v>
      </c>
      <c r="Z53" s="29">
        <v>-0.50839999999999996</v>
      </c>
    </row>
    <row r="54" spans="1:26" ht="13.75" customHeight="1" x14ac:dyDescent="0.25">
      <c r="A54" s="35"/>
      <c r="B54" s="9" t="s">
        <v>75</v>
      </c>
      <c r="C54" s="14">
        <v>2002743</v>
      </c>
      <c r="D54" s="14">
        <v>1270753</v>
      </c>
      <c r="E54" s="29">
        <v>0.57602854370597589</v>
      </c>
      <c r="F54" s="14">
        <v>3472435</v>
      </c>
      <c r="G54" s="29">
        <v>-0.42324535952436837</v>
      </c>
      <c r="H54" s="29">
        <v>3.6265822988697897E-3</v>
      </c>
      <c r="I54" s="18">
        <v>884.651881</v>
      </c>
      <c r="J54" s="18">
        <v>654.39815999999996</v>
      </c>
      <c r="K54" s="29">
        <v>0.35185569745489503</v>
      </c>
      <c r="L54" s="18">
        <v>1533.529014</v>
      </c>
      <c r="M54" s="29">
        <v>-0.42312674039827458</v>
      </c>
      <c r="N54" s="29">
        <v>2.0094692590581172E-3</v>
      </c>
      <c r="O54" s="14">
        <v>2002743</v>
      </c>
      <c r="P54" s="14">
        <v>1270753</v>
      </c>
      <c r="Q54" s="29">
        <v>0.57602854370597589</v>
      </c>
      <c r="R54" s="29">
        <v>3.6265822988697897E-3</v>
      </c>
      <c r="S54" s="18">
        <v>884.651881</v>
      </c>
      <c r="T54" s="18">
        <v>654.39815999999996</v>
      </c>
      <c r="U54" s="29">
        <v>0.35185569745489503</v>
      </c>
      <c r="V54" s="29">
        <v>2.0094692590581172E-3</v>
      </c>
      <c r="W54" s="14">
        <v>121483</v>
      </c>
      <c r="X54" s="29">
        <v>3.3529825365205385E-3</v>
      </c>
      <c r="Y54" s="14">
        <v>223721</v>
      </c>
      <c r="Z54" s="29">
        <v>-0.45700000000000002</v>
      </c>
    </row>
    <row r="55" spans="1:26" ht="13.75" customHeight="1" x14ac:dyDescent="0.25">
      <c r="A55" s="35"/>
      <c r="B55" s="9" t="s">
        <v>76</v>
      </c>
      <c r="C55" s="14">
        <v>1370833</v>
      </c>
      <c r="D55" s="14"/>
      <c r="E55" s="29"/>
      <c r="F55" s="14">
        <v>1375308</v>
      </c>
      <c r="G55" s="29">
        <v>-3.253816599627138E-3</v>
      </c>
      <c r="H55" s="29">
        <v>2.4823148514345429E-3</v>
      </c>
      <c r="I55" s="18">
        <v>583.63562100000001</v>
      </c>
      <c r="J55" s="18"/>
      <c r="K55" s="29"/>
      <c r="L55" s="18">
        <v>576.34540100000004</v>
      </c>
      <c r="M55" s="29">
        <v>1.2649046886382633E-2</v>
      </c>
      <c r="N55" s="29">
        <v>1.3257167752416662E-3</v>
      </c>
      <c r="O55" s="14">
        <v>1370833</v>
      </c>
      <c r="P55" s="14"/>
      <c r="Q55" s="29"/>
      <c r="R55" s="29">
        <v>2.4823148514345429E-3</v>
      </c>
      <c r="S55" s="18">
        <v>583.63562100000001</v>
      </c>
      <c r="T55" s="18"/>
      <c r="U55" s="29"/>
      <c r="V55" s="29">
        <v>1.3257167752416662E-3</v>
      </c>
      <c r="W55" s="14">
        <v>106883</v>
      </c>
      <c r="X55" s="29">
        <v>2.9500163187517981E-3</v>
      </c>
      <c r="Y55" s="14">
        <v>101581</v>
      </c>
      <c r="Z55" s="29">
        <v>5.2200000000000003E-2</v>
      </c>
    </row>
    <row r="56" spans="1:26" ht="13.75" customHeight="1" x14ac:dyDescent="0.25">
      <c r="A56" s="35"/>
      <c r="B56" s="9" t="s">
        <v>77</v>
      </c>
      <c r="C56" s="14">
        <v>1914764</v>
      </c>
      <c r="D56" s="14"/>
      <c r="E56" s="29"/>
      <c r="F56" s="14">
        <v>2936949</v>
      </c>
      <c r="G56" s="29">
        <v>-0.3480431563503486</v>
      </c>
      <c r="H56" s="29">
        <v>3.4672692546737719E-3</v>
      </c>
      <c r="I56" s="18">
        <v>1582.0599139999999</v>
      </c>
      <c r="J56" s="18"/>
      <c r="K56" s="29"/>
      <c r="L56" s="18">
        <v>2416.8774250000001</v>
      </c>
      <c r="M56" s="29">
        <v>-0.34541160522445608</v>
      </c>
      <c r="N56" s="29">
        <v>3.5936178189973564E-3</v>
      </c>
      <c r="O56" s="14">
        <v>1914764</v>
      </c>
      <c r="P56" s="14"/>
      <c r="Q56" s="29"/>
      <c r="R56" s="29">
        <v>3.4672692546737719E-3</v>
      </c>
      <c r="S56" s="18">
        <v>1582.0599139999999</v>
      </c>
      <c r="T56" s="18"/>
      <c r="U56" s="29"/>
      <c r="V56" s="29">
        <v>3.5936178189973564E-3</v>
      </c>
      <c r="W56" s="14">
        <v>51516</v>
      </c>
      <c r="X56" s="29">
        <v>1.4218635393544123E-3</v>
      </c>
      <c r="Y56" s="14">
        <v>64677</v>
      </c>
      <c r="Z56" s="29">
        <v>-0.20349999999999999</v>
      </c>
    </row>
    <row r="57" spans="1:26" ht="13.75" customHeight="1" x14ac:dyDescent="0.25">
      <c r="A57" s="35"/>
      <c r="B57" s="9" t="s">
        <v>78</v>
      </c>
      <c r="C57" s="14">
        <v>0</v>
      </c>
      <c r="D57" s="14">
        <v>197</v>
      </c>
      <c r="E57" s="29">
        <v>-1</v>
      </c>
      <c r="F57" s="14">
        <v>0</v>
      </c>
      <c r="G57" s="29"/>
      <c r="H57" s="29">
        <v>0</v>
      </c>
      <c r="I57" s="18">
        <v>0</v>
      </c>
      <c r="J57" s="18">
        <v>0.12966</v>
      </c>
      <c r="K57" s="29">
        <v>-1</v>
      </c>
      <c r="L57" s="18">
        <v>0</v>
      </c>
      <c r="M57" s="29"/>
      <c r="N57" s="29">
        <v>0</v>
      </c>
      <c r="O57" s="14">
        <v>0</v>
      </c>
      <c r="P57" s="14">
        <v>197</v>
      </c>
      <c r="Q57" s="29">
        <v>-1</v>
      </c>
      <c r="R57" s="29">
        <v>0</v>
      </c>
      <c r="S57" s="18">
        <v>0</v>
      </c>
      <c r="T57" s="18">
        <v>0.12966</v>
      </c>
      <c r="U57" s="29">
        <v>-1</v>
      </c>
      <c r="V57" s="29">
        <v>0</v>
      </c>
      <c r="W57" s="14">
        <v>0</v>
      </c>
      <c r="X57" s="29">
        <v>0</v>
      </c>
      <c r="Y57" s="14">
        <v>0</v>
      </c>
      <c r="Z57" s="29">
        <v>0</v>
      </c>
    </row>
    <row r="58" spans="1:26" ht="13.75" customHeight="1" x14ac:dyDescent="0.25">
      <c r="A58" s="35"/>
      <c r="B58" s="9" t="s">
        <v>79</v>
      </c>
      <c r="C58" s="14">
        <v>0</v>
      </c>
      <c r="D58" s="14">
        <v>0</v>
      </c>
      <c r="E58" s="29"/>
      <c r="F58" s="14">
        <v>0</v>
      </c>
      <c r="G58" s="29"/>
      <c r="H58" s="29">
        <v>0</v>
      </c>
      <c r="I58" s="18">
        <v>0</v>
      </c>
      <c r="J58" s="18">
        <v>0</v>
      </c>
      <c r="K58" s="29"/>
      <c r="L58" s="18">
        <v>0</v>
      </c>
      <c r="M58" s="29"/>
      <c r="N58" s="29">
        <v>0</v>
      </c>
      <c r="O58" s="14">
        <v>0</v>
      </c>
      <c r="P58" s="14">
        <v>0</v>
      </c>
      <c r="Q58" s="29"/>
      <c r="R58" s="29">
        <v>0</v>
      </c>
      <c r="S58" s="18">
        <v>0</v>
      </c>
      <c r="T58" s="18">
        <v>0</v>
      </c>
      <c r="U58" s="29"/>
      <c r="V58" s="29">
        <v>0</v>
      </c>
      <c r="W58" s="14">
        <v>0</v>
      </c>
      <c r="X58" s="29">
        <v>0</v>
      </c>
      <c r="Y58" s="14">
        <v>0</v>
      </c>
      <c r="Z58" s="29">
        <v>0</v>
      </c>
    </row>
    <row r="59" spans="1:26" ht="13.75" customHeight="1" x14ac:dyDescent="0.25">
      <c r="A59" s="35"/>
      <c r="B59" s="9" t="s">
        <v>80</v>
      </c>
      <c r="C59" s="14">
        <v>0</v>
      </c>
      <c r="D59" s="14">
        <v>0</v>
      </c>
      <c r="E59" s="29"/>
      <c r="F59" s="14">
        <v>0</v>
      </c>
      <c r="G59" s="29"/>
      <c r="H59" s="29">
        <v>0</v>
      </c>
      <c r="I59" s="18">
        <v>0</v>
      </c>
      <c r="J59" s="18">
        <v>0</v>
      </c>
      <c r="K59" s="29"/>
      <c r="L59" s="18">
        <v>0</v>
      </c>
      <c r="M59" s="29"/>
      <c r="N59" s="29">
        <v>0</v>
      </c>
      <c r="O59" s="14">
        <v>0</v>
      </c>
      <c r="P59" s="14">
        <v>0</v>
      </c>
      <c r="Q59" s="29"/>
      <c r="R59" s="29">
        <v>0</v>
      </c>
      <c r="S59" s="18">
        <v>0</v>
      </c>
      <c r="T59" s="18">
        <v>0</v>
      </c>
      <c r="U59" s="29"/>
      <c r="V59" s="29">
        <v>0</v>
      </c>
      <c r="W59" s="14">
        <v>0</v>
      </c>
      <c r="X59" s="29">
        <v>0</v>
      </c>
      <c r="Y59" s="14">
        <v>0</v>
      </c>
      <c r="Z59" s="29">
        <v>0</v>
      </c>
    </row>
    <row r="60" spans="1:26" ht="13.75" customHeight="1" x14ac:dyDescent="0.25">
      <c r="A60" s="35"/>
      <c r="B60" s="9" t="s">
        <v>81</v>
      </c>
      <c r="C60" s="14">
        <v>0</v>
      </c>
      <c r="D60" s="14">
        <v>0</v>
      </c>
      <c r="E60" s="29"/>
      <c r="F60" s="14">
        <v>0</v>
      </c>
      <c r="G60" s="29"/>
      <c r="H60" s="29">
        <v>0</v>
      </c>
      <c r="I60" s="18">
        <v>0</v>
      </c>
      <c r="J60" s="18">
        <v>0</v>
      </c>
      <c r="K60" s="29"/>
      <c r="L60" s="18">
        <v>0</v>
      </c>
      <c r="M60" s="29"/>
      <c r="N60" s="29">
        <v>0</v>
      </c>
      <c r="O60" s="14">
        <v>0</v>
      </c>
      <c r="P60" s="14">
        <v>0</v>
      </c>
      <c r="Q60" s="29"/>
      <c r="R60" s="29">
        <v>0</v>
      </c>
      <c r="S60" s="18">
        <v>0</v>
      </c>
      <c r="T60" s="18">
        <v>0</v>
      </c>
      <c r="U60" s="29"/>
      <c r="V60" s="29">
        <v>0</v>
      </c>
      <c r="W60" s="14">
        <v>0</v>
      </c>
      <c r="X60" s="29">
        <v>0</v>
      </c>
      <c r="Y60" s="14">
        <v>0</v>
      </c>
      <c r="Z60" s="29">
        <v>0</v>
      </c>
    </row>
    <row r="61" spans="1:26" ht="13.75" customHeight="1" x14ac:dyDescent="0.25">
      <c r="A61" s="35"/>
      <c r="B61" s="9" t="s">
        <v>82</v>
      </c>
      <c r="C61" s="14">
        <v>0</v>
      </c>
      <c r="D61" s="14">
        <v>0</v>
      </c>
      <c r="E61" s="29"/>
      <c r="F61" s="14">
        <v>0</v>
      </c>
      <c r="G61" s="29"/>
      <c r="H61" s="29">
        <v>0</v>
      </c>
      <c r="I61" s="18">
        <v>0</v>
      </c>
      <c r="J61" s="18">
        <v>0</v>
      </c>
      <c r="K61" s="29"/>
      <c r="L61" s="18">
        <v>0</v>
      </c>
      <c r="M61" s="29"/>
      <c r="N61" s="29">
        <v>0</v>
      </c>
      <c r="O61" s="14">
        <v>0</v>
      </c>
      <c r="P61" s="14">
        <v>0</v>
      </c>
      <c r="Q61" s="29"/>
      <c r="R61" s="29">
        <v>0</v>
      </c>
      <c r="S61" s="18">
        <v>0</v>
      </c>
      <c r="T61" s="18">
        <v>0</v>
      </c>
      <c r="U61" s="29"/>
      <c r="V61" s="29">
        <v>0</v>
      </c>
      <c r="W61" s="14">
        <v>0</v>
      </c>
      <c r="X61" s="29">
        <v>0</v>
      </c>
      <c r="Y61" s="14">
        <v>0</v>
      </c>
      <c r="Z61" s="29">
        <v>0</v>
      </c>
    </row>
    <row r="62" spans="1:26" ht="13.75" customHeight="1" x14ac:dyDescent="0.25">
      <c r="A62" s="35"/>
      <c r="B62" s="9" t="s">
        <v>83</v>
      </c>
      <c r="C62" s="14">
        <v>0</v>
      </c>
      <c r="D62" s="14">
        <v>0</v>
      </c>
      <c r="E62" s="29"/>
      <c r="F62" s="14">
        <v>0</v>
      </c>
      <c r="G62" s="29"/>
      <c r="H62" s="29">
        <v>0</v>
      </c>
      <c r="I62" s="18">
        <v>0</v>
      </c>
      <c r="J62" s="18">
        <v>0</v>
      </c>
      <c r="K62" s="29"/>
      <c r="L62" s="18">
        <v>0</v>
      </c>
      <c r="M62" s="29"/>
      <c r="N62" s="29">
        <v>0</v>
      </c>
      <c r="O62" s="14">
        <v>0</v>
      </c>
      <c r="P62" s="14">
        <v>0</v>
      </c>
      <c r="Q62" s="29"/>
      <c r="R62" s="29">
        <v>0</v>
      </c>
      <c r="S62" s="18">
        <v>0</v>
      </c>
      <c r="T62" s="18">
        <v>0</v>
      </c>
      <c r="U62" s="29"/>
      <c r="V62" s="29">
        <v>0</v>
      </c>
      <c r="W62" s="14">
        <v>0</v>
      </c>
      <c r="X62" s="29">
        <v>0</v>
      </c>
      <c r="Y62" s="14">
        <v>0</v>
      </c>
      <c r="Z62" s="29">
        <v>0</v>
      </c>
    </row>
    <row r="63" spans="1:26" ht="13.75" customHeight="1" x14ac:dyDescent="0.25">
      <c r="A63" s="35"/>
      <c r="B63" s="9" t="s">
        <v>84</v>
      </c>
      <c r="C63" s="14">
        <v>1817267</v>
      </c>
      <c r="D63" s="14">
        <v>1676184</v>
      </c>
      <c r="E63" s="29">
        <v>8.4169160426301654E-2</v>
      </c>
      <c r="F63" s="14">
        <v>4468856</v>
      </c>
      <c r="G63" s="29">
        <v>-0.59334849903420472</v>
      </c>
      <c r="H63" s="29">
        <v>3.2907209434861117E-3</v>
      </c>
      <c r="I63" s="18">
        <v>6.0625309999999999</v>
      </c>
      <c r="J63" s="18">
        <v>6.1894479999999996</v>
      </c>
      <c r="K63" s="29">
        <v>-2.0505382709411244E-2</v>
      </c>
      <c r="L63" s="18">
        <v>20.379802999999999</v>
      </c>
      <c r="M63" s="29">
        <v>-0.70252259062563072</v>
      </c>
      <c r="N63" s="29">
        <v>1.3770919316664932E-5</v>
      </c>
      <c r="O63" s="14">
        <v>1817267</v>
      </c>
      <c r="P63" s="14">
        <v>1676184</v>
      </c>
      <c r="Q63" s="29">
        <v>8.4169160426301654E-2</v>
      </c>
      <c r="R63" s="29">
        <v>3.2907209434861117E-3</v>
      </c>
      <c r="S63" s="18">
        <v>6.0625309999999999</v>
      </c>
      <c r="T63" s="18">
        <v>6.1894479999999996</v>
      </c>
      <c r="U63" s="29">
        <v>-2.0505382709411244E-2</v>
      </c>
      <c r="V63" s="29">
        <v>1.3770919316664932E-5</v>
      </c>
      <c r="W63" s="14">
        <v>366447</v>
      </c>
      <c r="X63" s="29">
        <v>1.011409326045901E-2</v>
      </c>
      <c r="Y63" s="14">
        <v>273195</v>
      </c>
      <c r="Z63" s="29">
        <v>0.34129999999999999</v>
      </c>
    </row>
    <row r="64" spans="1:26" ht="13.75" customHeight="1" x14ac:dyDescent="0.25">
      <c r="A64" s="35"/>
      <c r="B64" s="9" t="s">
        <v>85</v>
      </c>
      <c r="C64" s="14">
        <v>3129877</v>
      </c>
      <c r="D64" s="14">
        <v>1748052</v>
      </c>
      <c r="E64" s="29">
        <v>0.79049421870745262</v>
      </c>
      <c r="F64" s="14">
        <v>4014969</v>
      </c>
      <c r="G64" s="29">
        <v>-0.2204480283658479</v>
      </c>
      <c r="H64" s="29">
        <v>5.6676051424669471E-3</v>
      </c>
      <c r="I64" s="18">
        <v>17.425127</v>
      </c>
      <c r="J64" s="18">
        <v>14.124857</v>
      </c>
      <c r="K64" s="29">
        <v>0.23364979907407205</v>
      </c>
      <c r="L64" s="18">
        <v>22.559398999999999</v>
      </c>
      <c r="M64" s="29">
        <v>-0.22758904171161651</v>
      </c>
      <c r="N64" s="29">
        <v>3.9580831504142359E-5</v>
      </c>
      <c r="O64" s="14">
        <v>3129877</v>
      </c>
      <c r="P64" s="14">
        <v>1748052</v>
      </c>
      <c r="Q64" s="29">
        <v>0.79049421870745262</v>
      </c>
      <c r="R64" s="29">
        <v>5.6676051424669471E-3</v>
      </c>
      <c r="S64" s="18">
        <v>17.425127</v>
      </c>
      <c r="T64" s="18">
        <v>14.124857</v>
      </c>
      <c r="U64" s="29">
        <v>0.23364979907407205</v>
      </c>
      <c r="V64" s="29">
        <v>3.9580831504142359E-5</v>
      </c>
      <c r="W64" s="14">
        <v>582342</v>
      </c>
      <c r="X64" s="29">
        <v>1.6072887204649569E-2</v>
      </c>
      <c r="Y64" s="14">
        <v>460072</v>
      </c>
      <c r="Z64" s="29">
        <v>0.26579999999999998</v>
      </c>
    </row>
    <row r="65" spans="1:26" ht="13.75" customHeight="1" x14ac:dyDescent="0.25">
      <c r="A65" s="35"/>
      <c r="B65" s="9" t="s">
        <v>86</v>
      </c>
      <c r="C65" s="14">
        <v>8876061</v>
      </c>
      <c r="D65" s="14">
        <v>6533577</v>
      </c>
      <c r="E65" s="29">
        <v>0.35853009767849986</v>
      </c>
      <c r="F65" s="14">
        <v>14266130</v>
      </c>
      <c r="G65" s="29">
        <v>-0.37782278725905344</v>
      </c>
      <c r="H65" s="29">
        <v>1.607283895451812E-2</v>
      </c>
      <c r="I65" s="18">
        <v>16.318812999999999</v>
      </c>
      <c r="J65" s="18">
        <v>15.251891000000001</v>
      </c>
      <c r="K65" s="29">
        <v>6.9953424136062869E-2</v>
      </c>
      <c r="L65" s="18">
        <v>28.459747</v>
      </c>
      <c r="M65" s="29">
        <v>-0.426600208357439</v>
      </c>
      <c r="N65" s="29">
        <v>3.706786112380173E-5</v>
      </c>
      <c r="O65" s="14">
        <v>8876061</v>
      </c>
      <c r="P65" s="14">
        <v>6533577</v>
      </c>
      <c r="Q65" s="29">
        <v>0.35853009767849986</v>
      </c>
      <c r="R65" s="29">
        <v>1.607283895451812E-2</v>
      </c>
      <c r="S65" s="18">
        <v>16.318812999999999</v>
      </c>
      <c r="T65" s="18">
        <v>15.251891000000001</v>
      </c>
      <c r="U65" s="29">
        <v>6.9953424136062869E-2</v>
      </c>
      <c r="V65" s="29">
        <v>3.706786112380173E-5</v>
      </c>
      <c r="W65" s="14">
        <v>439710</v>
      </c>
      <c r="X65" s="29">
        <v>1.2136183261307722E-2</v>
      </c>
      <c r="Y65" s="14">
        <v>435656</v>
      </c>
      <c r="Z65" s="29">
        <v>9.2999999999999992E-3</v>
      </c>
    </row>
    <row r="66" spans="1:26" ht="13.75" customHeight="1" x14ac:dyDescent="0.25">
      <c r="A66" s="35"/>
      <c r="B66" s="9" t="s">
        <v>87</v>
      </c>
      <c r="C66" s="14">
        <v>6158978</v>
      </c>
      <c r="D66" s="14">
        <v>3329934</v>
      </c>
      <c r="E66" s="29">
        <v>0.84957960127738263</v>
      </c>
      <c r="F66" s="14">
        <v>10972094</v>
      </c>
      <c r="G66" s="29">
        <v>-0.4386688630265107</v>
      </c>
      <c r="H66" s="29">
        <v>1.1152724335538039E-2</v>
      </c>
      <c r="I66" s="18">
        <v>12.975025</v>
      </c>
      <c r="J66" s="18">
        <v>8.8349580000000003</v>
      </c>
      <c r="K66" s="29">
        <v>0.46860064303644683</v>
      </c>
      <c r="L66" s="18">
        <v>23.782119000000002</v>
      </c>
      <c r="M66" s="29">
        <v>-0.45442098746541465</v>
      </c>
      <c r="N66" s="29">
        <v>2.9472512784959024E-5</v>
      </c>
      <c r="O66" s="14">
        <v>6158978</v>
      </c>
      <c r="P66" s="14">
        <v>3329934</v>
      </c>
      <c r="Q66" s="29">
        <v>0.84957960127738263</v>
      </c>
      <c r="R66" s="29">
        <v>1.1152724335538039E-2</v>
      </c>
      <c r="S66" s="18">
        <v>12.975025</v>
      </c>
      <c r="T66" s="18">
        <v>8.8349580000000003</v>
      </c>
      <c r="U66" s="29">
        <v>0.46860064303644683</v>
      </c>
      <c r="V66" s="29">
        <v>2.9472512784959024E-5</v>
      </c>
      <c r="W66" s="14">
        <v>290857</v>
      </c>
      <c r="X66" s="29">
        <v>8.0277770686001688E-3</v>
      </c>
      <c r="Y66" s="14">
        <v>235083</v>
      </c>
      <c r="Z66" s="29">
        <v>0.23730000000000001</v>
      </c>
    </row>
    <row r="67" spans="1:26" ht="13.75" customHeight="1" x14ac:dyDescent="0.25">
      <c r="A67" s="35"/>
      <c r="B67" s="9" t="s">
        <v>88</v>
      </c>
      <c r="C67" s="14">
        <v>2555949</v>
      </c>
      <c r="D67" s="14">
        <v>820567</v>
      </c>
      <c r="E67" s="29">
        <v>2.1148571658377682</v>
      </c>
      <c r="F67" s="14">
        <v>3516098</v>
      </c>
      <c r="G67" s="29">
        <v>-0.27307230913359071</v>
      </c>
      <c r="H67" s="29">
        <v>4.6283319428473552E-3</v>
      </c>
      <c r="I67" s="18">
        <v>7.3051979999999999</v>
      </c>
      <c r="J67" s="18">
        <v>2.7152780000000001</v>
      </c>
      <c r="K67" s="29">
        <v>1.6904051813479135</v>
      </c>
      <c r="L67" s="18">
        <v>10.096857999999999</v>
      </c>
      <c r="M67" s="29">
        <v>-0.27648799260126267</v>
      </c>
      <c r="N67" s="29">
        <v>1.6593612840950755E-5</v>
      </c>
      <c r="O67" s="14">
        <v>2555949</v>
      </c>
      <c r="P67" s="14">
        <v>820567</v>
      </c>
      <c r="Q67" s="29">
        <v>2.1148571658377682</v>
      </c>
      <c r="R67" s="29">
        <v>4.6283319428473552E-3</v>
      </c>
      <c r="S67" s="18">
        <v>7.3051979999999999</v>
      </c>
      <c r="T67" s="18">
        <v>2.7152780000000001</v>
      </c>
      <c r="U67" s="29">
        <v>1.6904051813479135</v>
      </c>
      <c r="V67" s="29">
        <v>1.6593612840950755E-5</v>
      </c>
      <c r="W67" s="14">
        <v>297248</v>
      </c>
      <c r="X67" s="29">
        <v>8.2041713903645529E-3</v>
      </c>
      <c r="Y67" s="14">
        <v>108398</v>
      </c>
      <c r="Z67" s="29">
        <v>1.7422</v>
      </c>
    </row>
    <row r="68" spans="1:26" ht="13.75" customHeight="1" x14ac:dyDescent="0.25">
      <c r="A68" s="35"/>
      <c r="B68" s="9" t="s">
        <v>89</v>
      </c>
      <c r="C68" s="14">
        <v>1120682</v>
      </c>
      <c r="D68" s="14">
        <v>699072</v>
      </c>
      <c r="E68" s="29">
        <v>0.60309953767280056</v>
      </c>
      <c r="F68" s="14">
        <v>2319920</v>
      </c>
      <c r="G68" s="29">
        <v>-0.51693075623297358</v>
      </c>
      <c r="H68" s="29">
        <v>2.0293395127892063E-3</v>
      </c>
      <c r="I68" s="18">
        <v>4.7558040000000004</v>
      </c>
      <c r="J68" s="18">
        <v>5.2368209999999999</v>
      </c>
      <c r="K68" s="29">
        <v>-9.1852862643195171E-2</v>
      </c>
      <c r="L68" s="18">
        <v>10.051526000000001</v>
      </c>
      <c r="M68" s="29">
        <v>-0.52685751397350011</v>
      </c>
      <c r="N68" s="29">
        <v>1.0802714768777653E-5</v>
      </c>
      <c r="O68" s="14">
        <v>1120682</v>
      </c>
      <c r="P68" s="14">
        <v>699072</v>
      </c>
      <c r="Q68" s="29">
        <v>0.60309953767280056</v>
      </c>
      <c r="R68" s="29">
        <v>2.0293395127892063E-3</v>
      </c>
      <c r="S68" s="18">
        <v>4.7558040000000004</v>
      </c>
      <c r="T68" s="18">
        <v>5.2368209999999999</v>
      </c>
      <c r="U68" s="29">
        <v>-9.1852862643195171E-2</v>
      </c>
      <c r="V68" s="29">
        <v>1.0802714768777653E-5</v>
      </c>
      <c r="W68" s="14">
        <v>110464</v>
      </c>
      <c r="X68" s="29">
        <v>3.0488534438086381E-3</v>
      </c>
      <c r="Y68" s="14">
        <v>72312</v>
      </c>
      <c r="Z68" s="29">
        <v>0.52759999999999996</v>
      </c>
    </row>
    <row r="69" spans="1:26" ht="13.75" customHeight="1" x14ac:dyDescent="0.25">
      <c r="A69" s="35"/>
      <c r="B69" s="9" t="s">
        <v>90</v>
      </c>
      <c r="C69" s="14">
        <v>857644</v>
      </c>
      <c r="D69" s="14">
        <v>635271</v>
      </c>
      <c r="E69" s="29">
        <v>0.35004431179764228</v>
      </c>
      <c r="F69" s="14">
        <v>1640172</v>
      </c>
      <c r="G69" s="29">
        <v>-0.47710118207114866</v>
      </c>
      <c r="H69" s="29">
        <v>1.5530282962576236E-3</v>
      </c>
      <c r="I69" s="18">
        <v>1.6632439999999999</v>
      </c>
      <c r="J69" s="18">
        <v>2.1322410000000001</v>
      </c>
      <c r="K69" s="29">
        <v>-0.21995496756698704</v>
      </c>
      <c r="L69" s="18">
        <v>3.4995349999999998</v>
      </c>
      <c r="M69" s="29">
        <v>-0.52472428479783739</v>
      </c>
      <c r="N69" s="29">
        <v>3.7780258654227167E-6</v>
      </c>
      <c r="O69" s="14">
        <v>857644</v>
      </c>
      <c r="P69" s="14">
        <v>635271</v>
      </c>
      <c r="Q69" s="29">
        <v>0.35004431179764228</v>
      </c>
      <c r="R69" s="29">
        <v>1.5530282962576236E-3</v>
      </c>
      <c r="S69" s="18">
        <v>1.6632439999999999</v>
      </c>
      <c r="T69" s="18">
        <v>2.1322410000000001</v>
      </c>
      <c r="U69" s="29">
        <v>-0.21995496756698704</v>
      </c>
      <c r="V69" s="29">
        <v>3.7780258654227167E-6</v>
      </c>
      <c r="W69" s="14">
        <v>118395</v>
      </c>
      <c r="X69" s="29">
        <v>3.2677524214198626E-3</v>
      </c>
      <c r="Y69" s="14">
        <v>97524</v>
      </c>
      <c r="Z69" s="29">
        <v>0.214</v>
      </c>
    </row>
    <row r="70" spans="1:26" ht="13.75" customHeight="1" x14ac:dyDescent="0.25">
      <c r="A70" s="35"/>
      <c r="B70" s="9" t="s">
        <v>91</v>
      </c>
      <c r="C70" s="14">
        <v>119566</v>
      </c>
      <c r="D70" s="14"/>
      <c r="E70" s="29"/>
      <c r="F70" s="14">
        <v>156067</v>
      </c>
      <c r="G70" s="29">
        <v>-0.23388032063152364</v>
      </c>
      <c r="H70" s="29">
        <v>2.1651102470295253E-4</v>
      </c>
      <c r="I70" s="18">
        <v>0.50079399999999996</v>
      </c>
      <c r="J70" s="18"/>
      <c r="K70" s="29"/>
      <c r="L70" s="18">
        <v>1.1073310000000001</v>
      </c>
      <c r="M70" s="29">
        <v>-0.54774678935205467</v>
      </c>
      <c r="N70" s="29">
        <v>1.137543670831522E-6</v>
      </c>
      <c r="O70" s="14">
        <v>119566</v>
      </c>
      <c r="P70" s="14"/>
      <c r="Q70" s="29"/>
      <c r="R70" s="29">
        <v>2.1651102470295253E-4</v>
      </c>
      <c r="S70" s="18">
        <v>0.50079399999999996</v>
      </c>
      <c r="T70" s="18"/>
      <c r="U70" s="29"/>
      <c r="V70" s="29">
        <v>1.137543670831522E-6</v>
      </c>
      <c r="W70" s="14">
        <v>40542</v>
      </c>
      <c r="X70" s="29">
        <v>1.1189764658068673E-3</v>
      </c>
      <c r="Y70" s="14">
        <v>34310</v>
      </c>
      <c r="Z70" s="29">
        <v>0.18160000000000001</v>
      </c>
    </row>
    <row r="71" spans="1:26" ht="13.75" customHeight="1" x14ac:dyDescent="0.25">
      <c r="A71" s="35"/>
      <c r="B71" s="9" t="s">
        <v>92</v>
      </c>
      <c r="C71" s="14">
        <v>139312</v>
      </c>
      <c r="D71" s="14"/>
      <c r="E71" s="29"/>
      <c r="F71" s="14">
        <v>209876</v>
      </c>
      <c r="G71" s="29">
        <v>-0.33621757609254987</v>
      </c>
      <c r="H71" s="29">
        <v>2.5226723210124721E-4</v>
      </c>
      <c r="I71" s="18">
        <v>2.014548</v>
      </c>
      <c r="J71" s="18"/>
      <c r="K71" s="29"/>
      <c r="L71" s="18">
        <v>4.4644750000000002</v>
      </c>
      <c r="M71" s="29">
        <v>-0.54876038055986431</v>
      </c>
      <c r="N71" s="29">
        <v>4.5760059565136585E-6</v>
      </c>
      <c r="O71" s="14">
        <v>139312</v>
      </c>
      <c r="P71" s="14"/>
      <c r="Q71" s="29"/>
      <c r="R71" s="29">
        <v>2.5226723210124721E-4</v>
      </c>
      <c r="S71" s="18">
        <v>2.014548</v>
      </c>
      <c r="T71" s="18"/>
      <c r="U71" s="29"/>
      <c r="V71" s="29">
        <v>4.5760059565136585E-6</v>
      </c>
      <c r="W71" s="14">
        <v>36674</v>
      </c>
      <c r="X71" s="29">
        <v>1.0122180185240259E-3</v>
      </c>
      <c r="Y71" s="14">
        <v>26403</v>
      </c>
      <c r="Z71" s="29">
        <v>0.38900000000000001</v>
      </c>
    </row>
    <row r="72" spans="1:26" ht="13.75" customHeight="1" x14ac:dyDescent="0.25">
      <c r="A72" s="35"/>
      <c r="B72" s="9" t="s">
        <v>93</v>
      </c>
      <c r="C72" s="14">
        <v>49576</v>
      </c>
      <c r="D72" s="14"/>
      <c r="E72" s="29"/>
      <c r="F72" s="14">
        <v>31839</v>
      </c>
      <c r="G72" s="29">
        <v>0.55708407927384651</v>
      </c>
      <c r="H72" s="29">
        <v>8.9772598904986158E-5</v>
      </c>
      <c r="I72" s="18">
        <v>0.64378800000000003</v>
      </c>
      <c r="J72" s="18"/>
      <c r="K72" s="29"/>
      <c r="L72" s="18">
        <v>0.57354400000000005</v>
      </c>
      <c r="M72" s="29">
        <v>0.1224736027227205</v>
      </c>
      <c r="N72" s="29">
        <v>1.4623517149911619E-6</v>
      </c>
      <c r="O72" s="14">
        <v>49576</v>
      </c>
      <c r="P72" s="14"/>
      <c r="Q72" s="29"/>
      <c r="R72" s="29">
        <v>8.9772598904986158E-5</v>
      </c>
      <c r="S72" s="18">
        <v>0.64378800000000003</v>
      </c>
      <c r="T72" s="18"/>
      <c r="U72" s="29"/>
      <c r="V72" s="29">
        <v>1.4623517149911619E-6</v>
      </c>
      <c r="W72" s="14">
        <v>12518</v>
      </c>
      <c r="X72" s="29">
        <v>3.4550213109788285E-4</v>
      </c>
      <c r="Y72" s="14">
        <v>8361</v>
      </c>
      <c r="Z72" s="29">
        <v>0.49719999999999998</v>
      </c>
    </row>
    <row r="73" spans="1:26" ht="13.75" customHeight="1" x14ac:dyDescent="0.25">
      <c r="A73" s="35"/>
      <c r="B73" s="9" t="s">
        <v>94</v>
      </c>
      <c r="C73" s="14">
        <v>135731</v>
      </c>
      <c r="D73" s="14"/>
      <c r="E73" s="29"/>
      <c r="F73" s="14">
        <v>254385</v>
      </c>
      <c r="G73" s="29">
        <v>-0.46643473475244218</v>
      </c>
      <c r="H73" s="29">
        <v>2.4578272998976677E-4</v>
      </c>
      <c r="I73" s="18">
        <v>0.16991600000000001</v>
      </c>
      <c r="J73" s="18"/>
      <c r="K73" s="29"/>
      <c r="L73" s="18">
        <v>0.47506300000000001</v>
      </c>
      <c r="M73" s="29">
        <v>-0.64232954366052497</v>
      </c>
      <c r="N73" s="29">
        <v>3.8596083494013288E-7</v>
      </c>
      <c r="O73" s="14">
        <v>135731</v>
      </c>
      <c r="P73" s="14"/>
      <c r="Q73" s="29"/>
      <c r="R73" s="29">
        <v>2.4578272998976677E-4</v>
      </c>
      <c r="S73" s="18">
        <v>0.16991600000000001</v>
      </c>
      <c r="T73" s="18"/>
      <c r="U73" s="29"/>
      <c r="V73" s="29">
        <v>3.8596083494013288E-7</v>
      </c>
      <c r="W73" s="14">
        <v>17874</v>
      </c>
      <c r="X73" s="29">
        <v>4.9333001208208647E-4</v>
      </c>
      <c r="Y73" s="14">
        <v>27010</v>
      </c>
      <c r="Z73" s="29">
        <v>-0.3382</v>
      </c>
    </row>
    <row r="74" spans="1:26" ht="13.75" customHeight="1" x14ac:dyDescent="0.25">
      <c r="A74" s="35"/>
      <c r="B74" s="9" t="s">
        <v>95</v>
      </c>
      <c r="C74" s="14">
        <v>421131</v>
      </c>
      <c r="D74" s="14"/>
      <c r="E74" s="29"/>
      <c r="F74" s="14">
        <v>737685</v>
      </c>
      <c r="G74" s="29">
        <v>-0.42911811952256046</v>
      </c>
      <c r="H74" s="29">
        <v>7.62587226671287E-4</v>
      </c>
      <c r="I74" s="18">
        <v>1.8098939999999999</v>
      </c>
      <c r="J74" s="18"/>
      <c r="K74" s="29"/>
      <c r="L74" s="18">
        <v>3.6087389999999999</v>
      </c>
      <c r="M74" s="29">
        <v>-0.49846913284668137</v>
      </c>
      <c r="N74" s="29">
        <v>4.1111384413070981E-6</v>
      </c>
      <c r="O74" s="14">
        <v>421131</v>
      </c>
      <c r="P74" s="14"/>
      <c r="Q74" s="29"/>
      <c r="R74" s="29">
        <v>7.62587226671287E-4</v>
      </c>
      <c r="S74" s="18">
        <v>1.8098939999999999</v>
      </c>
      <c r="T74" s="18"/>
      <c r="U74" s="29"/>
      <c r="V74" s="29">
        <v>4.1111384413070981E-6</v>
      </c>
      <c r="W74" s="14">
        <v>46529</v>
      </c>
      <c r="X74" s="29">
        <v>1.2842202155179255E-3</v>
      </c>
      <c r="Y74" s="14">
        <v>47734</v>
      </c>
      <c r="Z74" s="29">
        <v>-2.52E-2</v>
      </c>
    </row>
    <row r="75" spans="1:26" ht="13.75" customHeight="1" x14ac:dyDescent="0.25">
      <c r="A75" s="35"/>
      <c r="B75" s="9" t="s">
        <v>96</v>
      </c>
      <c r="C75" s="14">
        <v>6043122</v>
      </c>
      <c r="D75" s="14"/>
      <c r="E75" s="29"/>
      <c r="F75" s="14">
        <v>6929932</v>
      </c>
      <c r="G75" s="29">
        <v>-0.12796806664192376</v>
      </c>
      <c r="H75" s="29">
        <v>1.0942931407130421E-2</v>
      </c>
      <c r="I75" s="18">
        <v>38.658144</v>
      </c>
      <c r="J75" s="18"/>
      <c r="K75" s="29"/>
      <c r="L75" s="18">
        <v>59.152265</v>
      </c>
      <c r="M75" s="29">
        <v>-0.34646384208618214</v>
      </c>
      <c r="N75" s="29">
        <v>8.7811209865321021E-5</v>
      </c>
      <c r="O75" s="14">
        <v>6043122</v>
      </c>
      <c r="P75" s="14"/>
      <c r="Q75" s="29"/>
      <c r="R75" s="29">
        <v>1.0942931407130421E-2</v>
      </c>
      <c r="S75" s="18">
        <v>38.658144</v>
      </c>
      <c r="T75" s="18"/>
      <c r="U75" s="29"/>
      <c r="V75" s="29">
        <v>8.7811209865321021E-5</v>
      </c>
      <c r="W75" s="14">
        <v>470738</v>
      </c>
      <c r="X75" s="29">
        <v>1.2992569275343918E-2</v>
      </c>
      <c r="Y75" s="14">
        <v>268682</v>
      </c>
      <c r="Z75" s="29">
        <v>0.752</v>
      </c>
    </row>
    <row r="76" spans="1:26" ht="13.75" customHeight="1" x14ac:dyDescent="0.25">
      <c r="A76" s="35"/>
      <c r="B76" s="9" t="s">
        <v>97</v>
      </c>
      <c r="C76" s="14">
        <v>160647</v>
      </c>
      <c r="D76" s="14"/>
      <c r="E76" s="29"/>
      <c r="F76" s="14">
        <v>307493</v>
      </c>
      <c r="G76" s="29">
        <v>-0.47755883873779242</v>
      </c>
      <c r="H76" s="29">
        <v>2.9090081281848702E-4</v>
      </c>
      <c r="I76" s="18">
        <v>0.26220599999999999</v>
      </c>
      <c r="J76" s="18"/>
      <c r="K76" s="29"/>
      <c r="L76" s="18">
        <v>0.731541</v>
      </c>
      <c r="M76" s="29">
        <v>-0.64157032893576715</v>
      </c>
      <c r="N76" s="29">
        <v>5.9559574546430279E-7</v>
      </c>
      <c r="O76" s="14">
        <v>160647</v>
      </c>
      <c r="P76" s="14"/>
      <c r="Q76" s="29"/>
      <c r="R76" s="29">
        <v>2.9090081281848702E-4</v>
      </c>
      <c r="S76" s="18">
        <v>0.26220599999999999</v>
      </c>
      <c r="T76" s="18"/>
      <c r="U76" s="29"/>
      <c r="V76" s="29">
        <v>5.9559574546430279E-7</v>
      </c>
      <c r="W76" s="14">
        <v>23717</v>
      </c>
      <c r="X76" s="29">
        <v>6.545993004672062E-4</v>
      </c>
      <c r="Y76" s="14">
        <v>39223</v>
      </c>
      <c r="Z76" s="29">
        <v>-0.39529999999999998</v>
      </c>
    </row>
    <row r="77" spans="1:26" ht="13.75" customHeight="1" x14ac:dyDescent="0.25">
      <c r="A77" s="35"/>
      <c r="B77" s="9" t="s">
        <v>98</v>
      </c>
      <c r="C77" s="14">
        <v>90193</v>
      </c>
      <c r="D77" s="14"/>
      <c r="E77" s="29"/>
      <c r="F77" s="14">
        <v>136173</v>
      </c>
      <c r="G77" s="29">
        <v>-0.33765871354820703</v>
      </c>
      <c r="H77" s="29">
        <v>1.6332217228169713E-4</v>
      </c>
      <c r="I77" s="18">
        <v>0.16602500000000001</v>
      </c>
      <c r="J77" s="18"/>
      <c r="K77" s="29"/>
      <c r="L77" s="18">
        <v>0.34488000000000002</v>
      </c>
      <c r="M77" s="29">
        <v>-0.5186006726977499</v>
      </c>
      <c r="N77" s="29">
        <v>3.7712250536109349E-7</v>
      </c>
      <c r="O77" s="14">
        <v>90193</v>
      </c>
      <c r="P77" s="14"/>
      <c r="Q77" s="29"/>
      <c r="R77" s="29">
        <v>1.6332217228169713E-4</v>
      </c>
      <c r="S77" s="18">
        <v>0.16602500000000001</v>
      </c>
      <c r="T77" s="18"/>
      <c r="U77" s="29"/>
      <c r="V77" s="29">
        <v>3.7712250536109349E-7</v>
      </c>
      <c r="W77" s="14">
        <v>17358</v>
      </c>
      <c r="X77" s="29">
        <v>4.7908819233080766E-4</v>
      </c>
      <c r="Y77" s="14">
        <v>21041</v>
      </c>
      <c r="Z77" s="29">
        <v>-0.17499999999999999</v>
      </c>
    </row>
    <row r="78" spans="1:26" ht="13.75" customHeight="1" x14ac:dyDescent="0.25">
      <c r="A78" s="35"/>
      <c r="B78" s="9" t="s">
        <v>99</v>
      </c>
      <c r="C78" s="14">
        <v>0</v>
      </c>
      <c r="D78" s="14">
        <v>0</v>
      </c>
      <c r="E78" s="29"/>
      <c r="F78" s="14">
        <v>0</v>
      </c>
      <c r="G78" s="29"/>
      <c r="H78" s="29">
        <v>0</v>
      </c>
      <c r="I78" s="18">
        <v>0</v>
      </c>
      <c r="J78" s="18">
        <v>0</v>
      </c>
      <c r="K78" s="29"/>
      <c r="L78" s="18">
        <v>0</v>
      </c>
      <c r="M78" s="29"/>
      <c r="N78" s="29">
        <v>0</v>
      </c>
      <c r="O78" s="14">
        <v>0</v>
      </c>
      <c r="P78" s="14">
        <v>0</v>
      </c>
      <c r="Q78" s="29"/>
      <c r="R78" s="29">
        <v>0</v>
      </c>
      <c r="S78" s="18">
        <v>0</v>
      </c>
      <c r="T78" s="18">
        <v>0</v>
      </c>
      <c r="U78" s="29"/>
      <c r="V78" s="29">
        <v>0</v>
      </c>
      <c r="W78" s="14">
        <v>0</v>
      </c>
      <c r="X78" s="29">
        <v>0</v>
      </c>
      <c r="Y78" s="14">
        <v>0</v>
      </c>
      <c r="Z78" s="29">
        <v>0</v>
      </c>
    </row>
    <row r="79" spans="1:26" ht="13.75" customHeight="1" x14ac:dyDescent="0.25">
      <c r="A79" s="11"/>
      <c r="B79" s="13" t="s">
        <v>154</v>
      </c>
      <c r="C79" s="15">
        <v>189575911</v>
      </c>
      <c r="D79" s="15">
        <v>150869123</v>
      </c>
      <c r="E79" s="30">
        <v>0.25655871281229625</v>
      </c>
      <c r="F79" s="15">
        <v>266193693</v>
      </c>
      <c r="G79" s="30">
        <v>-0.2878271875509838</v>
      </c>
      <c r="H79" s="30">
        <v>0.3432855054915756</v>
      </c>
      <c r="I79" s="19">
        <v>64218.137201999998</v>
      </c>
      <c r="J79" s="19">
        <v>58841.661781000003</v>
      </c>
      <c r="K79" s="30">
        <v>9.1371916738355374E-2</v>
      </c>
      <c r="L79" s="19">
        <v>92295.423165999993</v>
      </c>
      <c r="M79" s="30">
        <v>-0.30421103236615504</v>
      </c>
      <c r="N79" s="30">
        <v>0.14587022912959302</v>
      </c>
      <c r="O79" s="15">
        <v>189575911</v>
      </c>
      <c r="P79" s="15">
        <v>150869123</v>
      </c>
      <c r="Q79" s="30">
        <v>0.25655871281229625</v>
      </c>
      <c r="R79" s="30">
        <v>0.3432855054915756</v>
      </c>
      <c r="S79" s="19">
        <v>64218.137201999998</v>
      </c>
      <c r="T79" s="19">
        <v>58841.661781000003</v>
      </c>
      <c r="U79" s="30">
        <v>9.1371916738355374E-2</v>
      </c>
      <c r="V79" s="30">
        <v>0.14587022912959302</v>
      </c>
      <c r="W79" s="15">
        <v>11288572</v>
      </c>
      <c r="X79" s="30">
        <v>0.31156939471576045</v>
      </c>
      <c r="Y79" s="15">
        <v>13541868</v>
      </c>
      <c r="Z79" s="30">
        <v>-0.16639999999999999</v>
      </c>
    </row>
    <row r="80" spans="1:26" ht="13.75" customHeight="1" x14ac:dyDescent="0.25">
      <c r="A80" s="35" t="s">
        <v>100</v>
      </c>
      <c r="B80" s="9" t="s">
        <v>101</v>
      </c>
      <c r="C80" s="14">
        <v>2311868</v>
      </c>
      <c r="D80" s="14">
        <v>1873578</v>
      </c>
      <c r="E80" s="29">
        <v>0.23393208075671257</v>
      </c>
      <c r="F80" s="14">
        <v>3006074</v>
      </c>
      <c r="G80" s="29">
        <v>-0.23093443474778066</v>
      </c>
      <c r="H80" s="29">
        <v>4.1863482064965415E-3</v>
      </c>
      <c r="I80" s="18">
        <v>1105.2061389999999</v>
      </c>
      <c r="J80" s="18">
        <v>999.72395900000004</v>
      </c>
      <c r="K80" s="29">
        <v>0.10551130544626669</v>
      </c>
      <c r="L80" s="18">
        <v>1473.9373390000001</v>
      </c>
      <c r="M80" s="29">
        <v>-0.25016748693683782</v>
      </c>
      <c r="N80" s="29">
        <v>2.5104538959803699E-3</v>
      </c>
      <c r="O80" s="14">
        <v>2311868</v>
      </c>
      <c r="P80" s="14">
        <v>1873578</v>
      </c>
      <c r="Q80" s="29">
        <v>0.23393208075671257</v>
      </c>
      <c r="R80" s="29">
        <v>4.1863482064965415E-3</v>
      </c>
      <c r="S80" s="18">
        <v>1105.2061389999999</v>
      </c>
      <c r="T80" s="18">
        <v>999.72395900000004</v>
      </c>
      <c r="U80" s="29">
        <v>0.10551130544626669</v>
      </c>
      <c r="V80" s="29">
        <v>2.5104538959803699E-3</v>
      </c>
      <c r="W80" s="14">
        <v>255101</v>
      </c>
      <c r="X80" s="29">
        <v>7.0408962410289993E-3</v>
      </c>
      <c r="Y80" s="14">
        <v>220255</v>
      </c>
      <c r="Z80" s="29">
        <v>0.15820753000000001</v>
      </c>
    </row>
    <row r="81" spans="1:26" ht="13.75" customHeight="1" x14ac:dyDescent="0.25">
      <c r="A81" s="35"/>
      <c r="B81" s="9" t="s">
        <v>102</v>
      </c>
      <c r="C81" s="14">
        <v>2999842</v>
      </c>
      <c r="D81" s="14">
        <v>1012658</v>
      </c>
      <c r="E81" s="29">
        <v>1.9623446415275443</v>
      </c>
      <c r="F81" s="14">
        <v>2628103</v>
      </c>
      <c r="G81" s="29">
        <v>0.14144765254634237</v>
      </c>
      <c r="H81" s="29">
        <v>5.4321367727192893E-3</v>
      </c>
      <c r="I81" s="18">
        <v>1166.4944539999999</v>
      </c>
      <c r="J81" s="18">
        <v>503.64810799999998</v>
      </c>
      <c r="K81" s="29">
        <v>1.3160902135266237</v>
      </c>
      <c r="L81" s="18">
        <v>1136.261491</v>
      </c>
      <c r="M81" s="29">
        <v>2.6607399123763843E-2</v>
      </c>
      <c r="N81" s="29">
        <v>2.6496690918976105E-3</v>
      </c>
      <c r="O81" s="14">
        <v>2999842</v>
      </c>
      <c r="P81" s="14">
        <v>1012658</v>
      </c>
      <c r="Q81" s="29">
        <v>1.9623446415275443</v>
      </c>
      <c r="R81" s="29">
        <v>5.4321367727192893E-3</v>
      </c>
      <c r="S81" s="18">
        <v>1166.4944539999999</v>
      </c>
      <c r="T81" s="18">
        <v>503.64810799999998</v>
      </c>
      <c r="U81" s="29">
        <v>1.3160902135266237</v>
      </c>
      <c r="V81" s="29">
        <v>2.6496690918976105E-3</v>
      </c>
      <c r="W81" s="14">
        <v>127793</v>
      </c>
      <c r="X81" s="29">
        <v>3.5271412237890829E-3</v>
      </c>
      <c r="Y81" s="14">
        <v>106832</v>
      </c>
      <c r="Z81" s="29">
        <v>0.19620525999999999</v>
      </c>
    </row>
    <row r="82" spans="1:26" ht="13.75" customHeight="1" x14ac:dyDescent="0.25">
      <c r="A82" s="35"/>
      <c r="B82" s="9" t="s">
        <v>103</v>
      </c>
      <c r="C82" s="14">
        <v>28864472</v>
      </c>
      <c r="D82" s="14">
        <v>13820763</v>
      </c>
      <c r="E82" s="29">
        <v>1.0884861421905578</v>
      </c>
      <c r="F82" s="14">
        <v>29713903</v>
      </c>
      <c r="G82" s="29">
        <v>-2.8586988387220621E-2</v>
      </c>
      <c r="H82" s="29">
        <v>5.226800604042689E-2</v>
      </c>
      <c r="I82" s="18">
        <v>8972.8667590000005</v>
      </c>
      <c r="J82" s="18">
        <v>5395.4556240000002</v>
      </c>
      <c r="K82" s="29">
        <v>0.66304152685215378</v>
      </c>
      <c r="L82" s="18">
        <v>10549.703159000001</v>
      </c>
      <c r="M82" s="29">
        <v>-0.14946737137857699</v>
      </c>
      <c r="N82" s="29">
        <v>2.0381689458969159E-2</v>
      </c>
      <c r="O82" s="14">
        <v>28864472</v>
      </c>
      <c r="P82" s="14">
        <v>13820763</v>
      </c>
      <c r="Q82" s="29">
        <v>1.0884861421905578</v>
      </c>
      <c r="R82" s="29">
        <v>5.226800604042689E-2</v>
      </c>
      <c r="S82" s="18">
        <v>8972.8667590000005</v>
      </c>
      <c r="T82" s="18">
        <v>5395.4556240000002</v>
      </c>
      <c r="U82" s="29">
        <v>0.66304152685215378</v>
      </c>
      <c r="V82" s="29">
        <v>2.0381689458969159E-2</v>
      </c>
      <c r="W82" s="14">
        <v>2644892</v>
      </c>
      <c r="X82" s="29">
        <v>7.300014559224649E-2</v>
      </c>
      <c r="Y82" s="14">
        <v>2612235</v>
      </c>
      <c r="Z82" s="29">
        <v>1.250156E-2</v>
      </c>
    </row>
    <row r="83" spans="1:26" ht="13.75" customHeight="1" x14ac:dyDescent="0.25">
      <c r="A83" s="35"/>
      <c r="B83" s="9" t="s">
        <v>104</v>
      </c>
      <c r="C83" s="14">
        <v>13564522</v>
      </c>
      <c r="D83" s="14">
        <v>8618868</v>
      </c>
      <c r="E83" s="29">
        <v>0.57381711844293237</v>
      </c>
      <c r="F83" s="14">
        <v>14605601</v>
      </c>
      <c r="G83" s="29">
        <v>-7.1279435882166023E-2</v>
      </c>
      <c r="H83" s="29">
        <v>2.4562739891154199E-2</v>
      </c>
      <c r="I83" s="18">
        <v>3220.6920479999999</v>
      </c>
      <c r="J83" s="18">
        <v>2468.5380279999999</v>
      </c>
      <c r="K83" s="29">
        <v>0.30469614462832167</v>
      </c>
      <c r="L83" s="18">
        <v>3559.8668250000001</v>
      </c>
      <c r="M83" s="29">
        <v>-9.527737796764349E-2</v>
      </c>
      <c r="N83" s="29">
        <v>7.3157383173516706E-3</v>
      </c>
      <c r="O83" s="14">
        <v>13564522</v>
      </c>
      <c r="P83" s="14">
        <v>8618868</v>
      </c>
      <c r="Q83" s="29">
        <v>0.57381711844293237</v>
      </c>
      <c r="R83" s="29">
        <v>2.4562739891154199E-2</v>
      </c>
      <c r="S83" s="18">
        <v>3220.6920479999999</v>
      </c>
      <c r="T83" s="18">
        <v>2468.5380279999999</v>
      </c>
      <c r="U83" s="29">
        <v>0.30469614462832167</v>
      </c>
      <c r="V83" s="29">
        <v>7.3157383173516706E-3</v>
      </c>
      <c r="W83" s="14">
        <v>1449492</v>
      </c>
      <c r="X83" s="29">
        <v>4.0006596501784022E-2</v>
      </c>
      <c r="Y83" s="14">
        <v>1440650</v>
      </c>
      <c r="Z83" s="29">
        <v>6.1375099999999997E-3</v>
      </c>
    </row>
    <row r="84" spans="1:26" ht="13.75" customHeight="1" x14ac:dyDescent="0.25">
      <c r="A84" s="35"/>
      <c r="B84" s="9" t="s">
        <v>105</v>
      </c>
      <c r="C84" s="14">
        <v>12239983</v>
      </c>
      <c r="D84" s="14">
        <v>8108625</v>
      </c>
      <c r="E84" s="29">
        <v>0.50950167260170498</v>
      </c>
      <c r="F84" s="14">
        <v>13347889</v>
      </c>
      <c r="G84" s="29">
        <v>-8.3002338422202948E-2</v>
      </c>
      <c r="H84" s="29">
        <v>2.216425456799357E-2</v>
      </c>
      <c r="I84" s="18">
        <v>9137.9031300000006</v>
      </c>
      <c r="J84" s="18">
        <v>7037.1787850000001</v>
      </c>
      <c r="K84" s="29">
        <v>0.29851797278161663</v>
      </c>
      <c r="L84" s="18">
        <v>10361.010323</v>
      </c>
      <c r="M84" s="29">
        <v>-0.11804902754366264</v>
      </c>
      <c r="N84" s="29">
        <v>2.0756566313100907E-2</v>
      </c>
      <c r="O84" s="14">
        <v>12239983</v>
      </c>
      <c r="P84" s="14">
        <v>8108625</v>
      </c>
      <c r="Q84" s="29">
        <v>0.50950167260170498</v>
      </c>
      <c r="R84" s="29">
        <v>2.216425456799357E-2</v>
      </c>
      <c r="S84" s="18">
        <v>9137.9031300000006</v>
      </c>
      <c r="T84" s="18">
        <v>7037.1787850000001</v>
      </c>
      <c r="U84" s="29">
        <v>0.29851797278161663</v>
      </c>
      <c r="V84" s="29">
        <v>2.0756566313100907E-2</v>
      </c>
      <c r="W84" s="14">
        <v>784396</v>
      </c>
      <c r="X84" s="29">
        <v>2.1649663654310185E-2</v>
      </c>
      <c r="Y84" s="14">
        <v>862680</v>
      </c>
      <c r="Z84" s="29">
        <v>-9.0745119999999999E-2</v>
      </c>
    </row>
    <row r="85" spans="1:26" ht="13.75" customHeight="1" x14ac:dyDescent="0.25">
      <c r="A85" s="35"/>
      <c r="B85" s="9" t="s">
        <v>106</v>
      </c>
      <c r="C85" s="14">
        <v>6135443</v>
      </c>
      <c r="D85" s="14">
        <v>6120908</v>
      </c>
      <c r="E85" s="29">
        <v>2.3746476829908242E-3</v>
      </c>
      <c r="F85" s="14">
        <v>8205188</v>
      </c>
      <c r="G85" s="29">
        <v>-0.25224833361526877</v>
      </c>
      <c r="H85" s="29">
        <v>1.1110106978041896E-2</v>
      </c>
      <c r="I85" s="18">
        <v>2504.95642</v>
      </c>
      <c r="J85" s="18">
        <v>2513.5309980000002</v>
      </c>
      <c r="K85" s="29">
        <v>-3.411367517179114E-3</v>
      </c>
      <c r="L85" s="18">
        <v>3320.7817420000001</v>
      </c>
      <c r="M85" s="29">
        <v>-0.24567267149230188</v>
      </c>
      <c r="N85" s="29">
        <v>5.6899589876871284E-3</v>
      </c>
      <c r="O85" s="14">
        <v>6135443</v>
      </c>
      <c r="P85" s="14">
        <v>6120908</v>
      </c>
      <c r="Q85" s="29">
        <v>2.3746476829908242E-3</v>
      </c>
      <c r="R85" s="29">
        <v>1.1110106978041896E-2</v>
      </c>
      <c r="S85" s="18">
        <v>2504.95642</v>
      </c>
      <c r="T85" s="18">
        <v>2513.5309980000002</v>
      </c>
      <c r="U85" s="29">
        <v>-3.411367517179114E-3</v>
      </c>
      <c r="V85" s="29">
        <v>5.6899589876871284E-3</v>
      </c>
      <c r="W85" s="14">
        <v>434336</v>
      </c>
      <c r="X85" s="29">
        <v>1.1987858572657776E-2</v>
      </c>
      <c r="Y85" s="14">
        <v>561783</v>
      </c>
      <c r="Z85" s="29">
        <v>-0.22686162000000001</v>
      </c>
    </row>
    <row r="86" spans="1:26" ht="13.75" customHeight="1" x14ac:dyDescent="0.25">
      <c r="A86" s="35"/>
      <c r="B86" s="9" t="s">
        <v>107</v>
      </c>
      <c r="C86" s="14">
        <v>13835813</v>
      </c>
      <c r="D86" s="14">
        <v>12708927</v>
      </c>
      <c r="E86" s="29">
        <v>8.8668854577573702E-2</v>
      </c>
      <c r="F86" s="14">
        <v>15223748</v>
      </c>
      <c r="G86" s="29">
        <v>-9.1169073476518397E-2</v>
      </c>
      <c r="H86" s="29">
        <v>2.5053995703029557E-2</v>
      </c>
      <c r="I86" s="18">
        <v>10045.236843999999</v>
      </c>
      <c r="J86" s="18">
        <v>10071.413407</v>
      </c>
      <c r="K86" s="29">
        <v>-2.5990952751285467E-3</v>
      </c>
      <c r="L86" s="18">
        <v>10849.971566</v>
      </c>
      <c r="M86" s="29">
        <v>-7.4169293173242584E-2</v>
      </c>
      <c r="N86" s="29">
        <v>2.281755690742264E-2</v>
      </c>
      <c r="O86" s="14">
        <v>13835813</v>
      </c>
      <c r="P86" s="14">
        <v>12708927</v>
      </c>
      <c r="Q86" s="29">
        <v>8.8668854577573702E-2</v>
      </c>
      <c r="R86" s="29">
        <v>2.5053995703029557E-2</v>
      </c>
      <c r="S86" s="18">
        <v>10045.236843999999</v>
      </c>
      <c r="T86" s="18">
        <v>10071.413407</v>
      </c>
      <c r="U86" s="29">
        <v>-2.5990952751285467E-3</v>
      </c>
      <c r="V86" s="29">
        <v>2.281755690742264E-2</v>
      </c>
      <c r="W86" s="14">
        <v>556839</v>
      </c>
      <c r="X86" s="29">
        <v>1.5368993543570377E-2</v>
      </c>
      <c r="Y86" s="14">
        <v>545180</v>
      </c>
      <c r="Z86" s="29">
        <v>2.1385600000000001E-2</v>
      </c>
    </row>
    <row r="87" spans="1:26" ht="13.75" customHeight="1" x14ac:dyDescent="0.25">
      <c r="A87" s="35"/>
      <c r="B87" s="9" t="s">
        <v>108</v>
      </c>
      <c r="C87" s="14">
        <v>15701369</v>
      </c>
      <c r="D87" s="14">
        <v>16996943</v>
      </c>
      <c r="E87" s="29">
        <v>-7.6223942152421176E-2</v>
      </c>
      <c r="F87" s="14">
        <v>23331774</v>
      </c>
      <c r="G87" s="29">
        <v>-0.32703921270624342</v>
      </c>
      <c r="H87" s="29">
        <v>2.8432158736004996E-2</v>
      </c>
      <c r="I87" s="18">
        <v>4601.4578739999997</v>
      </c>
      <c r="J87" s="18">
        <v>5449.3560880000005</v>
      </c>
      <c r="K87" s="29">
        <v>-0.15559603745975648</v>
      </c>
      <c r="L87" s="18">
        <v>6907.10538</v>
      </c>
      <c r="M87" s="29">
        <v>-0.33380806852551598</v>
      </c>
      <c r="N87" s="29">
        <v>1.0452120594828555E-2</v>
      </c>
      <c r="O87" s="14">
        <v>15701369</v>
      </c>
      <c r="P87" s="14">
        <v>16996943</v>
      </c>
      <c r="Q87" s="29">
        <v>-7.6223942152421176E-2</v>
      </c>
      <c r="R87" s="29">
        <v>2.8432158736004996E-2</v>
      </c>
      <c r="S87" s="18">
        <v>4601.4578739999997</v>
      </c>
      <c r="T87" s="18">
        <v>5449.3560880000005</v>
      </c>
      <c r="U87" s="29">
        <v>-0.15559603745975648</v>
      </c>
      <c r="V87" s="29">
        <v>1.0452120594828555E-2</v>
      </c>
      <c r="W87" s="14">
        <v>987494</v>
      </c>
      <c r="X87" s="29">
        <v>2.7255254948583857E-2</v>
      </c>
      <c r="Y87" s="14">
        <v>1160896</v>
      </c>
      <c r="Z87" s="29">
        <v>-0.14936911</v>
      </c>
    </row>
    <row r="88" spans="1:26" ht="13.75" customHeight="1" x14ac:dyDescent="0.25">
      <c r="A88" s="35"/>
      <c r="B88" s="9" t="s">
        <v>109</v>
      </c>
      <c r="C88" s="14">
        <v>519297</v>
      </c>
      <c r="D88" s="14">
        <v>489519</v>
      </c>
      <c r="E88" s="29">
        <v>6.0831142407138439E-2</v>
      </c>
      <c r="F88" s="14">
        <v>790315</v>
      </c>
      <c r="G88" s="29">
        <v>-0.34292402396512783</v>
      </c>
      <c r="H88" s="29">
        <v>9.4034696816125939E-4</v>
      </c>
      <c r="I88" s="18">
        <v>1271.9252530000001</v>
      </c>
      <c r="J88" s="18">
        <v>1350.9500640000001</v>
      </c>
      <c r="K88" s="29">
        <v>-5.849573060163088E-2</v>
      </c>
      <c r="L88" s="18">
        <v>2031.4754089999999</v>
      </c>
      <c r="M88" s="29">
        <v>-0.37389089360126238</v>
      </c>
      <c r="N88" s="29">
        <v>2.8891530675705626E-3</v>
      </c>
      <c r="O88" s="14">
        <v>519297</v>
      </c>
      <c r="P88" s="14">
        <v>489519</v>
      </c>
      <c r="Q88" s="29">
        <v>6.0831142407138439E-2</v>
      </c>
      <c r="R88" s="29">
        <v>9.4034696816125939E-4</v>
      </c>
      <c r="S88" s="18">
        <v>1271.9252530000001</v>
      </c>
      <c r="T88" s="18">
        <v>1350.9500640000001</v>
      </c>
      <c r="U88" s="29">
        <v>-5.849573060163088E-2</v>
      </c>
      <c r="V88" s="29">
        <v>2.8891530675705626E-3</v>
      </c>
      <c r="W88" s="14">
        <v>30206</v>
      </c>
      <c r="X88" s="29">
        <v>8.3369846396729905E-4</v>
      </c>
      <c r="Y88" s="14">
        <v>35934</v>
      </c>
      <c r="Z88" s="29">
        <v>-0.15940335</v>
      </c>
    </row>
    <row r="89" spans="1:26" ht="13.75" customHeight="1" x14ac:dyDescent="0.25">
      <c r="A89" s="35"/>
      <c r="B89" s="9" t="s">
        <v>110</v>
      </c>
      <c r="C89" s="14">
        <v>2447914</v>
      </c>
      <c r="D89" s="14">
        <v>864130</v>
      </c>
      <c r="E89" s="29">
        <v>1.8328075636767616</v>
      </c>
      <c r="F89" s="14">
        <v>3710442</v>
      </c>
      <c r="G89" s="29">
        <v>-0.34026350499482272</v>
      </c>
      <c r="H89" s="29">
        <v>4.4327013408887424E-3</v>
      </c>
      <c r="I89" s="18">
        <v>2671.795079</v>
      </c>
      <c r="J89" s="18">
        <v>957.24799299999995</v>
      </c>
      <c r="K89" s="29">
        <v>1.7911211081536318</v>
      </c>
      <c r="L89" s="18">
        <v>4367.71623</v>
      </c>
      <c r="M89" s="29">
        <v>-0.38828556199494674</v>
      </c>
      <c r="N89" s="29">
        <v>6.0689297033815429E-3</v>
      </c>
      <c r="O89" s="14">
        <v>2447914</v>
      </c>
      <c r="P89" s="14">
        <v>864130</v>
      </c>
      <c r="Q89" s="29">
        <v>1.8328075636767616</v>
      </c>
      <c r="R89" s="29">
        <v>4.4327013408887424E-3</v>
      </c>
      <c r="S89" s="18">
        <v>2671.795079</v>
      </c>
      <c r="T89" s="18">
        <v>957.24799299999995</v>
      </c>
      <c r="U89" s="29">
        <v>1.7911211081536318</v>
      </c>
      <c r="V89" s="29">
        <v>6.0689297033815429E-3</v>
      </c>
      <c r="W89" s="14">
        <v>145440</v>
      </c>
      <c r="X89" s="29">
        <v>4.0142059391976414E-3</v>
      </c>
      <c r="Y89" s="14">
        <v>146346</v>
      </c>
      <c r="Z89" s="29">
        <v>-6.1908099999999997E-3</v>
      </c>
    </row>
    <row r="90" spans="1:26" ht="13.75" customHeight="1" x14ac:dyDescent="0.25">
      <c r="A90" s="35"/>
      <c r="B90" s="9" t="s">
        <v>111</v>
      </c>
      <c r="C90" s="14">
        <v>8508134</v>
      </c>
      <c r="D90" s="14">
        <v>12557932</v>
      </c>
      <c r="E90" s="29">
        <v>-0.32248924424817715</v>
      </c>
      <c r="F90" s="14">
        <v>9027238</v>
      </c>
      <c r="G90" s="29">
        <v>-5.7504188988924405E-2</v>
      </c>
      <c r="H90" s="29">
        <v>1.5406593936821759E-2</v>
      </c>
      <c r="I90" s="18">
        <v>8189.8927480000002</v>
      </c>
      <c r="J90" s="18">
        <v>10631.102449</v>
      </c>
      <c r="K90" s="29">
        <v>-0.22962902603103302</v>
      </c>
      <c r="L90" s="18">
        <v>8604.6819090000008</v>
      </c>
      <c r="M90" s="29">
        <v>-4.8205054572227068E-2</v>
      </c>
      <c r="N90" s="29">
        <v>1.8603179471551937E-2</v>
      </c>
      <c r="O90" s="14">
        <v>8508134</v>
      </c>
      <c r="P90" s="14">
        <v>12557932</v>
      </c>
      <c r="Q90" s="29">
        <v>-0.32248924424817715</v>
      </c>
      <c r="R90" s="29">
        <v>1.5406593936821759E-2</v>
      </c>
      <c r="S90" s="18">
        <v>8189.8927480000002</v>
      </c>
      <c r="T90" s="18">
        <v>10631.102449</v>
      </c>
      <c r="U90" s="29">
        <v>-0.22962902603103302</v>
      </c>
      <c r="V90" s="29">
        <v>1.8603179471551937E-2</v>
      </c>
      <c r="W90" s="14">
        <v>846867</v>
      </c>
      <c r="X90" s="29">
        <v>2.3373889859120527E-2</v>
      </c>
      <c r="Y90" s="14">
        <v>927074</v>
      </c>
      <c r="Z90" s="29">
        <v>-8.6516289999999996E-2</v>
      </c>
    </row>
    <row r="91" spans="1:26" ht="13.75" customHeight="1" x14ac:dyDescent="0.25">
      <c r="A91" s="35"/>
      <c r="B91" s="9" t="s">
        <v>112</v>
      </c>
      <c r="C91" s="14">
        <v>3933276</v>
      </c>
      <c r="D91" s="14">
        <v>1417909</v>
      </c>
      <c r="E91" s="29">
        <v>1.773997485029011</v>
      </c>
      <c r="F91" s="14">
        <v>2917725</v>
      </c>
      <c r="G91" s="29">
        <v>0.34806261727887311</v>
      </c>
      <c r="H91" s="29">
        <v>7.1224061790101725E-3</v>
      </c>
      <c r="I91" s="18">
        <v>1332.754316</v>
      </c>
      <c r="J91" s="18">
        <v>614.424035</v>
      </c>
      <c r="K91" s="29">
        <v>1.169111623375866</v>
      </c>
      <c r="L91" s="18">
        <v>1099.8520599999999</v>
      </c>
      <c r="M91" s="29">
        <v>0.21175780313581447</v>
      </c>
      <c r="N91" s="29">
        <v>3.0273250816487303E-3</v>
      </c>
      <c r="O91" s="14">
        <v>3933276</v>
      </c>
      <c r="P91" s="14">
        <v>1417909</v>
      </c>
      <c r="Q91" s="29">
        <v>1.773997485029011</v>
      </c>
      <c r="R91" s="29">
        <v>7.1224061790101725E-3</v>
      </c>
      <c r="S91" s="18">
        <v>1332.754316</v>
      </c>
      <c r="T91" s="18">
        <v>614.424035</v>
      </c>
      <c r="U91" s="29">
        <v>1.169111623375866</v>
      </c>
      <c r="V91" s="29">
        <v>3.0273250816487303E-3</v>
      </c>
      <c r="W91" s="14">
        <v>300612</v>
      </c>
      <c r="X91" s="29">
        <v>8.2970192230066107E-3</v>
      </c>
      <c r="Y91" s="14">
        <v>220577</v>
      </c>
      <c r="Z91" s="29">
        <v>0.36284380999999999</v>
      </c>
    </row>
    <row r="92" spans="1:26" ht="13.75" customHeight="1" x14ac:dyDescent="0.25">
      <c r="A92" s="35"/>
      <c r="B92" s="9" t="s">
        <v>113</v>
      </c>
      <c r="C92" s="14">
        <v>1556270</v>
      </c>
      <c r="D92" s="14">
        <v>18032</v>
      </c>
      <c r="E92" s="29">
        <v>85.306011535048796</v>
      </c>
      <c r="F92" s="14">
        <v>42354</v>
      </c>
      <c r="G92" s="29">
        <v>35.74434528025688</v>
      </c>
      <c r="H92" s="29">
        <v>2.8181055853207762E-3</v>
      </c>
      <c r="I92" s="18">
        <v>210.705352</v>
      </c>
      <c r="J92" s="18">
        <v>2.2927599999999999</v>
      </c>
      <c r="K92" s="29">
        <v>90.900308798129771</v>
      </c>
      <c r="L92" s="18">
        <v>5.4577439999999999</v>
      </c>
      <c r="M92" s="29">
        <v>37.606675578773938</v>
      </c>
      <c r="N92" s="29">
        <v>4.7861304164572254E-4</v>
      </c>
      <c r="O92" s="14">
        <v>1556270</v>
      </c>
      <c r="P92" s="14">
        <v>18032</v>
      </c>
      <c r="Q92" s="29">
        <v>85.306011535048796</v>
      </c>
      <c r="R92" s="29">
        <v>2.8181055853207762E-3</v>
      </c>
      <c r="S92" s="18">
        <v>210.705352</v>
      </c>
      <c r="T92" s="18">
        <v>2.2927599999999999</v>
      </c>
      <c r="U92" s="29">
        <v>90.900308798129771</v>
      </c>
      <c r="V92" s="29">
        <v>4.7861304164572254E-4</v>
      </c>
      <c r="W92" s="14">
        <v>6045</v>
      </c>
      <c r="X92" s="29">
        <v>1.6684457441178317E-4</v>
      </c>
      <c r="Y92" s="14">
        <v>575</v>
      </c>
      <c r="Z92" s="29">
        <v>9.5130434800000003</v>
      </c>
    </row>
    <row r="93" spans="1:26" ht="13.75" customHeight="1" x14ac:dyDescent="0.25">
      <c r="A93" s="35"/>
      <c r="B93" s="9" t="s">
        <v>114</v>
      </c>
      <c r="C93" s="14">
        <v>7083119</v>
      </c>
      <c r="D93" s="14">
        <v>7829077</v>
      </c>
      <c r="E93" s="29">
        <v>-9.5280452599968049E-2</v>
      </c>
      <c r="F93" s="14">
        <v>10313539</v>
      </c>
      <c r="G93" s="29">
        <v>-0.31322129096520601</v>
      </c>
      <c r="H93" s="29">
        <v>1.2826165906553305E-2</v>
      </c>
      <c r="I93" s="18">
        <v>2618.306568</v>
      </c>
      <c r="J93" s="18">
        <v>3077.4396969999998</v>
      </c>
      <c r="K93" s="29">
        <v>-0.14919321715631981</v>
      </c>
      <c r="L93" s="18">
        <v>3862.4671859999999</v>
      </c>
      <c r="M93" s="29">
        <v>-0.32211551790255133</v>
      </c>
      <c r="N93" s="29">
        <v>5.9474316080564147E-3</v>
      </c>
      <c r="O93" s="14">
        <v>7083119</v>
      </c>
      <c r="P93" s="14">
        <v>7829077</v>
      </c>
      <c r="Q93" s="29">
        <v>-9.5280452599968049E-2</v>
      </c>
      <c r="R93" s="29">
        <v>1.2826165906553305E-2</v>
      </c>
      <c r="S93" s="18">
        <v>2618.306568</v>
      </c>
      <c r="T93" s="18">
        <v>3077.4396969999998</v>
      </c>
      <c r="U93" s="29">
        <v>-0.14919321715631981</v>
      </c>
      <c r="V93" s="29">
        <v>5.9474316080564147E-3</v>
      </c>
      <c r="W93" s="14">
        <v>454568</v>
      </c>
      <c r="X93" s="29">
        <v>1.2546270388952101E-2</v>
      </c>
      <c r="Y93" s="14">
        <v>696170</v>
      </c>
      <c r="Z93" s="29">
        <v>-0.34704454000000001</v>
      </c>
    </row>
    <row r="94" spans="1:26" ht="13.75" customHeight="1" x14ac:dyDescent="0.25">
      <c r="A94" s="35"/>
      <c r="B94" s="9" t="s">
        <v>115</v>
      </c>
      <c r="C94" s="14">
        <v>4333599</v>
      </c>
      <c r="D94" s="14">
        <v>2819981</v>
      </c>
      <c r="E94" s="29">
        <v>0.53674758801566391</v>
      </c>
      <c r="F94" s="14">
        <v>4449907</v>
      </c>
      <c r="G94" s="29">
        <v>-2.6137175451082462E-2</v>
      </c>
      <c r="H94" s="29">
        <v>7.8473141205835303E-3</v>
      </c>
      <c r="I94" s="18">
        <v>1230.1137819999999</v>
      </c>
      <c r="J94" s="18">
        <v>857.50229200000001</v>
      </c>
      <c r="K94" s="29">
        <v>0.43453118840176813</v>
      </c>
      <c r="L94" s="18">
        <v>1262.1278749999999</v>
      </c>
      <c r="M94" s="29">
        <v>-2.5365173873526881E-2</v>
      </c>
      <c r="N94" s="29">
        <v>2.7941791377626862E-3</v>
      </c>
      <c r="O94" s="14">
        <v>4333599</v>
      </c>
      <c r="P94" s="14">
        <v>2819981</v>
      </c>
      <c r="Q94" s="29">
        <v>0.53674758801566391</v>
      </c>
      <c r="R94" s="29">
        <v>7.8473141205835303E-3</v>
      </c>
      <c r="S94" s="18">
        <v>1230.1137819999999</v>
      </c>
      <c r="T94" s="18">
        <v>857.50229200000001</v>
      </c>
      <c r="U94" s="29">
        <v>0.43453118840176813</v>
      </c>
      <c r="V94" s="29">
        <v>2.7941791377626862E-3</v>
      </c>
      <c r="W94" s="14">
        <v>307922</v>
      </c>
      <c r="X94" s="29">
        <v>8.4987783361497263E-3</v>
      </c>
      <c r="Y94" s="14">
        <v>299073</v>
      </c>
      <c r="Z94" s="29">
        <v>2.9588090000000001E-2</v>
      </c>
    </row>
    <row r="95" spans="1:26" ht="13.75" customHeight="1" x14ac:dyDescent="0.25">
      <c r="A95" s="35"/>
      <c r="B95" s="9" t="s">
        <v>116</v>
      </c>
      <c r="C95" s="14">
        <v>16433803</v>
      </c>
      <c r="D95" s="14">
        <v>5575424</v>
      </c>
      <c r="E95" s="29">
        <v>1.9475431823660407</v>
      </c>
      <c r="F95" s="14">
        <v>9497359</v>
      </c>
      <c r="G95" s="29">
        <v>0.7303550387007588</v>
      </c>
      <c r="H95" s="29">
        <v>2.975845580931415E-2</v>
      </c>
      <c r="I95" s="18">
        <v>7624.4931569999999</v>
      </c>
      <c r="J95" s="18">
        <v>2374.2067269999998</v>
      </c>
      <c r="K95" s="29">
        <v>2.2113855420813153</v>
      </c>
      <c r="L95" s="18">
        <v>4119.4305169999998</v>
      </c>
      <c r="M95" s="29">
        <v>0.85086096865461469</v>
      </c>
      <c r="N95" s="29">
        <v>1.7318885477948218E-2</v>
      </c>
      <c r="O95" s="14">
        <v>16433803</v>
      </c>
      <c r="P95" s="14">
        <v>5575424</v>
      </c>
      <c r="Q95" s="29">
        <v>1.9475431823660407</v>
      </c>
      <c r="R95" s="29">
        <v>2.975845580931415E-2</v>
      </c>
      <c r="S95" s="18">
        <v>7624.4931569999999</v>
      </c>
      <c r="T95" s="18">
        <v>2374.2067269999998</v>
      </c>
      <c r="U95" s="29">
        <v>2.2113855420813153</v>
      </c>
      <c r="V95" s="29">
        <v>1.7318885477948218E-2</v>
      </c>
      <c r="W95" s="14">
        <v>557325</v>
      </c>
      <c r="X95" s="29">
        <v>1.5382407350545418E-2</v>
      </c>
      <c r="Y95" s="14">
        <v>586006</v>
      </c>
      <c r="Z95" s="29">
        <v>-4.8943180000000003E-2</v>
      </c>
    </row>
    <row r="96" spans="1:26" ht="13.75" customHeight="1" x14ac:dyDescent="0.25">
      <c r="A96" s="35"/>
      <c r="B96" s="9" t="s">
        <v>117</v>
      </c>
      <c r="C96" s="14">
        <v>107886</v>
      </c>
      <c r="D96" s="14">
        <v>96073</v>
      </c>
      <c r="E96" s="29">
        <v>0.1229585835770716</v>
      </c>
      <c r="F96" s="14">
        <v>239476</v>
      </c>
      <c r="G96" s="29">
        <v>-0.54949138953381549</v>
      </c>
      <c r="H96" s="29">
        <v>1.9536079162222318E-4</v>
      </c>
      <c r="I96" s="18">
        <v>38.081082000000002</v>
      </c>
      <c r="J96" s="18">
        <v>32.198327999999997</v>
      </c>
      <c r="K96" s="29">
        <v>0.18270371057776666</v>
      </c>
      <c r="L96" s="18">
        <v>84.384069999999994</v>
      </c>
      <c r="M96" s="29">
        <v>-0.54871716901069123</v>
      </c>
      <c r="N96" s="29">
        <v>8.6500424940227322E-5</v>
      </c>
      <c r="O96" s="14">
        <v>107886</v>
      </c>
      <c r="P96" s="14">
        <v>96073</v>
      </c>
      <c r="Q96" s="29">
        <v>0.1229585835770716</v>
      </c>
      <c r="R96" s="29">
        <v>1.9536079162222318E-4</v>
      </c>
      <c r="S96" s="18">
        <v>38.081082000000002</v>
      </c>
      <c r="T96" s="18">
        <v>32.198327999999997</v>
      </c>
      <c r="U96" s="29">
        <v>0.18270371057776666</v>
      </c>
      <c r="V96" s="29">
        <v>8.6500424940227322E-5</v>
      </c>
      <c r="W96" s="14">
        <v>19962</v>
      </c>
      <c r="X96" s="29">
        <v>5.5095970130819116E-4</v>
      </c>
      <c r="Y96" s="14">
        <v>68746</v>
      </c>
      <c r="Z96" s="29">
        <v>-0.70962674000000003</v>
      </c>
    </row>
    <row r="97" spans="1:26" ht="13.75" customHeight="1" x14ac:dyDescent="0.25">
      <c r="A97" s="35"/>
      <c r="B97" s="9" t="s">
        <v>118</v>
      </c>
      <c r="C97" s="14">
        <v>12572813</v>
      </c>
      <c r="D97" s="14">
        <v>4605790</v>
      </c>
      <c r="E97" s="29">
        <v>1.7297842498246772</v>
      </c>
      <c r="F97" s="14">
        <v>12952759</v>
      </c>
      <c r="G97" s="29">
        <v>-2.9333210013403322E-2</v>
      </c>
      <c r="H97" s="29">
        <v>2.2766945670413017E-2</v>
      </c>
      <c r="I97" s="18">
        <v>5438.652763</v>
      </c>
      <c r="J97" s="18">
        <v>1971.2128479999999</v>
      </c>
      <c r="K97" s="29">
        <v>1.7590388163906692</v>
      </c>
      <c r="L97" s="18">
        <v>5315.6886130000003</v>
      </c>
      <c r="M97" s="29">
        <v>2.3132308709595966E-2</v>
      </c>
      <c r="N97" s="29">
        <v>1.2353792234733284E-2</v>
      </c>
      <c r="O97" s="14">
        <v>12572813</v>
      </c>
      <c r="P97" s="14">
        <v>4605790</v>
      </c>
      <c r="Q97" s="29">
        <v>1.7297842498246772</v>
      </c>
      <c r="R97" s="29">
        <v>2.2766945670413017E-2</v>
      </c>
      <c r="S97" s="18">
        <v>5438.652763</v>
      </c>
      <c r="T97" s="18">
        <v>1971.2128479999999</v>
      </c>
      <c r="U97" s="29">
        <v>1.7590388163906692</v>
      </c>
      <c r="V97" s="29">
        <v>1.2353792234733284E-2</v>
      </c>
      <c r="W97" s="14">
        <v>452798</v>
      </c>
      <c r="X97" s="29">
        <v>1.249741763515411E-2</v>
      </c>
      <c r="Y97" s="14">
        <v>593073</v>
      </c>
      <c r="Z97" s="29">
        <v>-0.23652232000000001</v>
      </c>
    </row>
    <row r="98" spans="1:26" ht="13.75" customHeight="1" x14ac:dyDescent="0.25">
      <c r="A98" s="35"/>
      <c r="B98" s="9" t="s">
        <v>119</v>
      </c>
      <c r="C98" s="14">
        <v>5545554</v>
      </c>
      <c r="D98" s="14">
        <v>2214933</v>
      </c>
      <c r="E98" s="29">
        <v>1.5037118504261755</v>
      </c>
      <c r="F98" s="14">
        <v>5459598</v>
      </c>
      <c r="G98" s="29">
        <v>1.574401631768493E-2</v>
      </c>
      <c r="H98" s="29">
        <v>1.004193147789135E-2</v>
      </c>
      <c r="I98" s="18">
        <v>4933.7356529999997</v>
      </c>
      <c r="J98" s="18">
        <v>2005.8054669999999</v>
      </c>
      <c r="K98" s="29">
        <v>1.4597278919471606</v>
      </c>
      <c r="L98" s="18">
        <v>5158.6969339999996</v>
      </c>
      <c r="M98" s="29">
        <v>-4.3608159943904157E-2</v>
      </c>
      <c r="N98" s="29">
        <v>1.1206883001046291E-2</v>
      </c>
      <c r="O98" s="14">
        <v>5545554</v>
      </c>
      <c r="P98" s="14">
        <v>2214933</v>
      </c>
      <c r="Q98" s="29">
        <v>1.5037118504261755</v>
      </c>
      <c r="R98" s="29">
        <v>1.004193147789135E-2</v>
      </c>
      <c r="S98" s="18">
        <v>4933.7356529999997</v>
      </c>
      <c r="T98" s="18">
        <v>2005.8054669999999</v>
      </c>
      <c r="U98" s="29">
        <v>1.4597278919471606</v>
      </c>
      <c r="V98" s="29">
        <v>1.1206883001046291E-2</v>
      </c>
      <c r="W98" s="14">
        <v>150252</v>
      </c>
      <c r="X98" s="29">
        <v>4.1470191885060789E-3</v>
      </c>
      <c r="Y98" s="14">
        <v>135300</v>
      </c>
      <c r="Z98" s="29">
        <v>0.11050997999999999</v>
      </c>
    </row>
    <row r="99" spans="1:26" ht="13.75" customHeight="1" x14ac:dyDescent="0.25">
      <c r="A99" s="35"/>
      <c r="B99" s="9" t="s">
        <v>120</v>
      </c>
      <c r="C99" s="14">
        <v>1812837</v>
      </c>
      <c r="D99" s="14">
        <v>523025</v>
      </c>
      <c r="E99" s="29">
        <v>2.4660618517279289</v>
      </c>
      <c r="F99" s="14">
        <v>2836689</v>
      </c>
      <c r="G99" s="29">
        <v>-0.36093205846675475</v>
      </c>
      <c r="H99" s="29">
        <v>3.2826990656994997E-3</v>
      </c>
      <c r="I99" s="18">
        <v>4092.2706499999999</v>
      </c>
      <c r="J99" s="18">
        <v>1311.2665770000001</v>
      </c>
      <c r="K99" s="29">
        <v>2.1208533198204136</v>
      </c>
      <c r="L99" s="18">
        <v>6520.4239939999998</v>
      </c>
      <c r="M99" s="29">
        <v>-0.37239194049870861</v>
      </c>
      <c r="N99" s="29">
        <v>9.2955118816062075E-3</v>
      </c>
      <c r="O99" s="14">
        <v>1812837</v>
      </c>
      <c r="P99" s="14">
        <v>523025</v>
      </c>
      <c r="Q99" s="29">
        <v>2.4660618517279289</v>
      </c>
      <c r="R99" s="29">
        <v>3.2826990656994997E-3</v>
      </c>
      <c r="S99" s="18">
        <v>4092.2706499999999</v>
      </c>
      <c r="T99" s="18">
        <v>1311.2665770000001</v>
      </c>
      <c r="U99" s="29">
        <v>2.1208533198204136</v>
      </c>
      <c r="V99" s="29">
        <v>9.2955118816062075E-3</v>
      </c>
      <c r="W99" s="14">
        <v>173384</v>
      </c>
      <c r="X99" s="29">
        <v>4.7854722398366608E-3</v>
      </c>
      <c r="Y99" s="14">
        <v>199718</v>
      </c>
      <c r="Z99" s="29">
        <v>-0.13185591999999999</v>
      </c>
    </row>
    <row r="100" spans="1:26" ht="13.75" customHeight="1" x14ac:dyDescent="0.25">
      <c r="A100" s="35"/>
      <c r="B100" s="9" t="s">
        <v>121</v>
      </c>
      <c r="C100" s="14">
        <v>0</v>
      </c>
      <c r="D100" s="14">
        <v>0</v>
      </c>
      <c r="E100" s="29"/>
      <c r="F100" s="14">
        <v>0</v>
      </c>
      <c r="G100" s="29"/>
      <c r="H100" s="29">
        <v>0</v>
      </c>
      <c r="I100" s="18">
        <v>0</v>
      </c>
      <c r="J100" s="18">
        <v>0</v>
      </c>
      <c r="K100" s="29"/>
      <c r="L100" s="18">
        <v>0</v>
      </c>
      <c r="M100" s="29"/>
      <c r="N100" s="29">
        <v>0</v>
      </c>
      <c r="O100" s="14">
        <v>0</v>
      </c>
      <c r="P100" s="14">
        <v>0</v>
      </c>
      <c r="Q100" s="29"/>
      <c r="R100" s="29">
        <v>0</v>
      </c>
      <c r="S100" s="18">
        <v>0</v>
      </c>
      <c r="T100" s="18">
        <v>0</v>
      </c>
      <c r="U100" s="29"/>
      <c r="V100" s="29">
        <v>0</v>
      </c>
      <c r="W100" s="14">
        <v>0</v>
      </c>
      <c r="X100" s="29">
        <v>0</v>
      </c>
      <c r="Y100" s="14">
        <v>0</v>
      </c>
      <c r="Z100" s="29"/>
    </row>
    <row r="101" spans="1:26" ht="13.75" customHeight="1" x14ac:dyDescent="0.25">
      <c r="A101" s="35"/>
      <c r="B101" s="9" t="s">
        <v>122</v>
      </c>
      <c r="C101" s="14">
        <v>5140975</v>
      </c>
      <c r="D101" s="14">
        <v>1831606</v>
      </c>
      <c r="E101" s="29">
        <v>1.8068127097203219</v>
      </c>
      <c r="F101" s="14">
        <v>2897717</v>
      </c>
      <c r="G101" s="29">
        <v>0.77414668168078526</v>
      </c>
      <c r="H101" s="29">
        <v>9.3093167390584392E-3</v>
      </c>
      <c r="I101" s="18">
        <v>20.656434000000001</v>
      </c>
      <c r="J101" s="18">
        <v>10.106558</v>
      </c>
      <c r="K101" s="29">
        <v>1.0438643898347983</v>
      </c>
      <c r="L101" s="18">
        <v>12.470062</v>
      </c>
      <c r="M101" s="29">
        <v>0.65648206079488614</v>
      </c>
      <c r="N101" s="29">
        <v>4.6920681475115635E-5</v>
      </c>
      <c r="O101" s="14">
        <v>5140975</v>
      </c>
      <c r="P101" s="14">
        <v>1831606</v>
      </c>
      <c r="Q101" s="29">
        <v>1.8068127097203219</v>
      </c>
      <c r="R101" s="29">
        <v>9.3093167390584392E-3</v>
      </c>
      <c r="S101" s="18">
        <v>20.656434000000001</v>
      </c>
      <c r="T101" s="18">
        <v>10.106558</v>
      </c>
      <c r="U101" s="29">
        <v>1.0438643898347983</v>
      </c>
      <c r="V101" s="29">
        <v>4.6920681475115635E-5</v>
      </c>
      <c r="W101" s="14">
        <v>845141</v>
      </c>
      <c r="X101" s="29">
        <v>2.3326251524061016E-2</v>
      </c>
      <c r="Y101" s="14">
        <v>350910</v>
      </c>
      <c r="Z101" s="29">
        <v>1.4084266599999999</v>
      </c>
    </row>
    <row r="102" spans="1:26" ht="13.75" customHeight="1" x14ac:dyDescent="0.25">
      <c r="A102" s="35"/>
      <c r="B102" s="9" t="s">
        <v>123</v>
      </c>
      <c r="C102" s="14">
        <v>1658993</v>
      </c>
      <c r="D102" s="14">
        <v>1262301</v>
      </c>
      <c r="E102" s="29">
        <v>0.31426102015287954</v>
      </c>
      <c r="F102" s="14">
        <v>3350356</v>
      </c>
      <c r="G102" s="29">
        <v>-0.50483082991777595</v>
      </c>
      <c r="H102" s="29">
        <v>3.0041171771659613E-3</v>
      </c>
      <c r="I102" s="18">
        <v>2.9169339999999999</v>
      </c>
      <c r="J102" s="18">
        <v>3.0255899999999998</v>
      </c>
      <c r="K102" s="29">
        <v>-3.5912334453775958E-2</v>
      </c>
      <c r="L102" s="18">
        <v>8.7863050000000005</v>
      </c>
      <c r="M102" s="29">
        <v>-0.66801357339632528</v>
      </c>
      <c r="N102" s="29">
        <v>6.6257579162954726E-6</v>
      </c>
      <c r="O102" s="14">
        <v>1658993</v>
      </c>
      <c r="P102" s="14">
        <v>1262301</v>
      </c>
      <c r="Q102" s="29">
        <v>0.31426102015287954</v>
      </c>
      <c r="R102" s="29">
        <v>3.0041171771659613E-3</v>
      </c>
      <c r="S102" s="18">
        <v>2.9169339999999999</v>
      </c>
      <c r="T102" s="18">
        <v>3.0255899999999998</v>
      </c>
      <c r="U102" s="29">
        <v>-3.5912334453775958E-2</v>
      </c>
      <c r="V102" s="29">
        <v>6.6257579162954726E-6</v>
      </c>
      <c r="W102" s="14">
        <v>444559</v>
      </c>
      <c r="X102" s="29">
        <v>1.2270017726373518E-2</v>
      </c>
      <c r="Y102" s="14">
        <v>396824</v>
      </c>
      <c r="Z102" s="29">
        <v>0.12029262</v>
      </c>
    </row>
    <row r="103" spans="1:26" ht="13.75" customHeight="1" x14ac:dyDescent="0.25">
      <c r="A103" s="35"/>
      <c r="B103" s="9" t="s">
        <v>124</v>
      </c>
      <c r="C103" s="14">
        <v>6472944</v>
      </c>
      <c r="D103" s="14">
        <v>3258963</v>
      </c>
      <c r="E103" s="29">
        <v>0.98619744992502212</v>
      </c>
      <c r="F103" s="14">
        <v>8409823</v>
      </c>
      <c r="G103" s="29">
        <v>-0.23031150596154046</v>
      </c>
      <c r="H103" s="29">
        <v>1.1721256362886007E-2</v>
      </c>
      <c r="I103" s="18">
        <v>73.630494999999996</v>
      </c>
      <c r="J103" s="18">
        <v>36.863798000000003</v>
      </c>
      <c r="K103" s="29">
        <v>0.99736595236334569</v>
      </c>
      <c r="L103" s="18">
        <v>101.086394</v>
      </c>
      <c r="M103" s="29">
        <v>-0.27160825422262069</v>
      </c>
      <c r="N103" s="29">
        <v>1.6725021379537699E-4</v>
      </c>
      <c r="O103" s="14">
        <v>6472944</v>
      </c>
      <c r="P103" s="14">
        <v>3258963</v>
      </c>
      <c r="Q103" s="29">
        <v>0.98619744992502212</v>
      </c>
      <c r="R103" s="29">
        <v>1.1721256362886007E-2</v>
      </c>
      <c r="S103" s="18">
        <v>73.630494999999996</v>
      </c>
      <c r="T103" s="18">
        <v>36.863798000000003</v>
      </c>
      <c r="U103" s="29">
        <v>0.99736595236334569</v>
      </c>
      <c r="V103" s="29">
        <v>1.6725021379537699E-4</v>
      </c>
      <c r="W103" s="14">
        <v>563835</v>
      </c>
      <c r="X103" s="29">
        <v>1.5562086122988877E-2</v>
      </c>
      <c r="Y103" s="14">
        <v>562628</v>
      </c>
      <c r="Z103" s="29">
        <v>2.1452899999999998E-3</v>
      </c>
    </row>
    <row r="104" spans="1:26" ht="13.75" customHeight="1" x14ac:dyDescent="0.25">
      <c r="A104" s="35"/>
      <c r="B104" s="9" t="s">
        <v>125</v>
      </c>
      <c r="C104" s="14">
        <v>1563581</v>
      </c>
      <c r="D104" s="14">
        <v>457653</v>
      </c>
      <c r="E104" s="29">
        <v>2.416520813804345</v>
      </c>
      <c r="F104" s="14">
        <v>1842282</v>
      </c>
      <c r="G104" s="29">
        <v>-0.1512803143058446</v>
      </c>
      <c r="H104" s="29">
        <v>2.8313443998801268E-3</v>
      </c>
      <c r="I104" s="18">
        <v>7.4299559999999998</v>
      </c>
      <c r="J104" s="18">
        <v>2.7536719999999999</v>
      </c>
      <c r="K104" s="29">
        <v>1.6981993498136307</v>
      </c>
      <c r="L104" s="18">
        <v>10.531572000000001</v>
      </c>
      <c r="M104" s="29">
        <v>-0.2945064611436925</v>
      </c>
      <c r="N104" s="29">
        <v>1.6876998171616857E-5</v>
      </c>
      <c r="O104" s="14">
        <v>1563581</v>
      </c>
      <c r="P104" s="14">
        <v>457653</v>
      </c>
      <c r="Q104" s="29">
        <v>2.416520813804345</v>
      </c>
      <c r="R104" s="29">
        <v>2.8313443998801268E-3</v>
      </c>
      <c r="S104" s="18">
        <v>7.4299559999999998</v>
      </c>
      <c r="T104" s="18">
        <v>2.7536719999999999</v>
      </c>
      <c r="U104" s="29">
        <v>1.6981993498136307</v>
      </c>
      <c r="V104" s="29">
        <v>1.6876998171616857E-5</v>
      </c>
      <c r="W104" s="14">
        <v>113622</v>
      </c>
      <c r="X104" s="29">
        <v>3.1360155887205339E-3</v>
      </c>
      <c r="Y104" s="14">
        <v>65812</v>
      </c>
      <c r="Z104" s="29">
        <v>0.72646326000000006</v>
      </c>
    </row>
    <row r="105" spans="1:26" ht="13.75" customHeight="1" x14ac:dyDescent="0.25">
      <c r="A105" s="35"/>
      <c r="B105" s="9" t="s">
        <v>126</v>
      </c>
      <c r="C105" s="14">
        <v>87843</v>
      </c>
      <c r="D105" s="14">
        <v>146307</v>
      </c>
      <c r="E105" s="29">
        <v>-0.3995981053538108</v>
      </c>
      <c r="F105" s="14">
        <v>440600</v>
      </c>
      <c r="G105" s="29">
        <v>-0.80062868815251931</v>
      </c>
      <c r="H105" s="29">
        <v>1.590667743587764E-4</v>
      </c>
      <c r="I105" s="18">
        <v>0.401559</v>
      </c>
      <c r="J105" s="18">
        <v>0.79340500000000003</v>
      </c>
      <c r="K105" s="29">
        <v>-0.49387891429975861</v>
      </c>
      <c r="L105" s="18">
        <v>2.026367</v>
      </c>
      <c r="M105" s="29">
        <v>-0.80183303419370722</v>
      </c>
      <c r="N105" s="29">
        <v>9.1213333010266729E-7</v>
      </c>
      <c r="O105" s="14">
        <v>87843</v>
      </c>
      <c r="P105" s="14">
        <v>146307</v>
      </c>
      <c r="Q105" s="29">
        <v>-0.3995981053538108</v>
      </c>
      <c r="R105" s="29">
        <v>1.590667743587764E-4</v>
      </c>
      <c r="S105" s="18">
        <v>0.401559</v>
      </c>
      <c r="T105" s="18">
        <v>0.79340500000000003</v>
      </c>
      <c r="U105" s="29">
        <v>-0.49387891429975861</v>
      </c>
      <c r="V105" s="29">
        <v>9.1213333010266729E-7</v>
      </c>
      <c r="W105" s="14">
        <v>23612</v>
      </c>
      <c r="X105" s="29">
        <v>6.5170125575037625E-4</v>
      </c>
      <c r="Y105" s="14">
        <v>19473</v>
      </c>
      <c r="Z105" s="29">
        <v>0.21255071</v>
      </c>
    </row>
    <row r="106" spans="1:26" ht="13.75" customHeight="1" x14ac:dyDescent="0.25">
      <c r="A106" s="35"/>
      <c r="B106" s="9" t="s">
        <v>127</v>
      </c>
      <c r="C106" s="14">
        <v>92911</v>
      </c>
      <c r="D106" s="14">
        <v>140263</v>
      </c>
      <c r="E106" s="29">
        <v>-0.33759437627884759</v>
      </c>
      <c r="F106" s="14">
        <v>379657</v>
      </c>
      <c r="G106" s="29">
        <v>-0.75527647323768554</v>
      </c>
      <c r="H106" s="29">
        <v>1.6824394741127096E-4</v>
      </c>
      <c r="I106" s="18">
        <v>0.36722399999999999</v>
      </c>
      <c r="J106" s="18">
        <v>0.73675100000000004</v>
      </c>
      <c r="K106" s="29">
        <v>-0.50156294324676853</v>
      </c>
      <c r="L106" s="18">
        <v>1.5437510000000001</v>
      </c>
      <c r="M106" s="29">
        <v>-0.76212225935400202</v>
      </c>
      <c r="N106" s="29">
        <v>8.3414205636935515E-7</v>
      </c>
      <c r="O106" s="14">
        <v>92911</v>
      </c>
      <c r="P106" s="14">
        <v>140263</v>
      </c>
      <c r="Q106" s="29">
        <v>-0.33759437627884759</v>
      </c>
      <c r="R106" s="29">
        <v>1.6824394741127096E-4</v>
      </c>
      <c r="S106" s="18">
        <v>0.36722399999999999</v>
      </c>
      <c r="T106" s="18">
        <v>0.73675100000000004</v>
      </c>
      <c r="U106" s="29">
        <v>-0.50156294324676853</v>
      </c>
      <c r="V106" s="29">
        <v>8.3414205636935515E-7</v>
      </c>
      <c r="W106" s="14">
        <v>23595</v>
      </c>
      <c r="X106" s="29">
        <v>6.5123204851050851E-4</v>
      </c>
      <c r="Y106" s="14">
        <v>24164</v>
      </c>
      <c r="Z106" s="29">
        <v>-2.3547430000000001E-2</v>
      </c>
    </row>
    <row r="107" spans="1:26" ht="13.75" customHeight="1" x14ac:dyDescent="0.25">
      <c r="A107" s="35"/>
      <c r="B107" s="9" t="s">
        <v>128</v>
      </c>
      <c r="C107" s="14">
        <v>380298</v>
      </c>
      <c r="D107" s="14">
        <v>341853</v>
      </c>
      <c r="E107" s="29">
        <v>0.11246061903800757</v>
      </c>
      <c r="F107" s="14">
        <v>1870056</v>
      </c>
      <c r="G107" s="29">
        <v>-0.79663817554126726</v>
      </c>
      <c r="H107" s="29">
        <v>6.8864651884719276E-4</v>
      </c>
      <c r="I107" s="18">
        <v>1.245897</v>
      </c>
      <c r="J107" s="18">
        <v>2.1633710000000002</v>
      </c>
      <c r="K107" s="29">
        <v>-0.42409461899970002</v>
      </c>
      <c r="L107" s="18">
        <v>7.0260639999999999</v>
      </c>
      <c r="M107" s="29">
        <v>-0.82267497136376777</v>
      </c>
      <c r="N107" s="29">
        <v>2.8300304054321355E-6</v>
      </c>
      <c r="O107" s="14">
        <v>380298</v>
      </c>
      <c r="P107" s="14">
        <v>341853</v>
      </c>
      <c r="Q107" s="29">
        <v>0.11246061903800757</v>
      </c>
      <c r="R107" s="29">
        <v>6.8864651884719276E-4</v>
      </c>
      <c r="S107" s="18">
        <v>1.245897</v>
      </c>
      <c r="T107" s="18">
        <v>2.1633710000000002</v>
      </c>
      <c r="U107" s="29">
        <v>-0.42409461899970002</v>
      </c>
      <c r="V107" s="29">
        <v>2.8300304054321355E-6</v>
      </c>
      <c r="W107" s="14">
        <v>109788</v>
      </c>
      <c r="X107" s="29">
        <v>3.0301955559174278E-3</v>
      </c>
      <c r="Y107" s="14">
        <v>84209</v>
      </c>
      <c r="Z107" s="29">
        <v>0.30375613000000001</v>
      </c>
    </row>
    <row r="108" spans="1:26" ht="13.75" customHeight="1" x14ac:dyDescent="0.25">
      <c r="A108" s="35"/>
      <c r="B108" s="9" t="s">
        <v>129</v>
      </c>
      <c r="C108" s="14">
        <v>2278160</v>
      </c>
      <c r="D108" s="14">
        <v>1222053</v>
      </c>
      <c r="E108" s="29">
        <v>0.86420719886944342</v>
      </c>
      <c r="F108" s="14">
        <v>3220181</v>
      </c>
      <c r="G108" s="29">
        <v>-0.29253666175907506</v>
      </c>
      <c r="H108" s="29">
        <v>4.1253095030132176E-3</v>
      </c>
      <c r="I108" s="18">
        <v>11.446707999999999</v>
      </c>
      <c r="J108" s="18">
        <v>9.0706009999999999</v>
      </c>
      <c r="K108" s="29">
        <v>0.26195695301777688</v>
      </c>
      <c r="L108" s="18">
        <v>17.03387</v>
      </c>
      <c r="M108" s="29">
        <v>-0.32800309031359287</v>
      </c>
      <c r="N108" s="29">
        <v>2.6000970932672015E-5</v>
      </c>
      <c r="O108" s="14">
        <v>2278160</v>
      </c>
      <c r="P108" s="14">
        <v>1222053</v>
      </c>
      <c r="Q108" s="29">
        <v>0.86420719886944342</v>
      </c>
      <c r="R108" s="29">
        <v>4.1253095030132176E-3</v>
      </c>
      <c r="S108" s="18">
        <v>11.446707999999999</v>
      </c>
      <c r="T108" s="18">
        <v>9.0706009999999999</v>
      </c>
      <c r="U108" s="29">
        <v>0.26195695301777688</v>
      </c>
      <c r="V108" s="29">
        <v>2.6000970932672015E-5</v>
      </c>
      <c r="W108" s="14">
        <v>160421</v>
      </c>
      <c r="X108" s="29">
        <v>4.4276879192245936E-3</v>
      </c>
      <c r="Y108" s="14">
        <v>141756</v>
      </c>
      <c r="Z108" s="29">
        <v>0.13166991</v>
      </c>
    </row>
    <row r="109" spans="1:26" ht="13.75" customHeight="1" x14ac:dyDescent="0.25">
      <c r="A109" s="35"/>
      <c r="B109" s="9" t="s">
        <v>130</v>
      </c>
      <c r="C109" s="14">
        <v>536265</v>
      </c>
      <c r="D109" s="14">
        <v>265026</v>
      </c>
      <c r="E109" s="29">
        <v>1.0234429829526159</v>
      </c>
      <c r="F109" s="14">
        <v>651213</v>
      </c>
      <c r="G109" s="29">
        <v>-0.17651367524911205</v>
      </c>
      <c r="H109" s="29">
        <v>9.7107275197237382E-4</v>
      </c>
      <c r="I109" s="18">
        <v>1.08372</v>
      </c>
      <c r="J109" s="18">
        <v>0.86119900000000005</v>
      </c>
      <c r="K109" s="29">
        <v>0.25838511191954472</v>
      </c>
      <c r="L109" s="18">
        <v>2.0331920000000001</v>
      </c>
      <c r="M109" s="29">
        <v>-0.46698590197089107</v>
      </c>
      <c r="N109" s="29">
        <v>2.4616485560001459E-6</v>
      </c>
      <c r="O109" s="14">
        <v>536265</v>
      </c>
      <c r="P109" s="14">
        <v>265026</v>
      </c>
      <c r="Q109" s="29">
        <v>1.0234429829526159</v>
      </c>
      <c r="R109" s="29">
        <v>9.7107275197237382E-4</v>
      </c>
      <c r="S109" s="18">
        <v>1.08372</v>
      </c>
      <c r="T109" s="18">
        <v>0.86119900000000005</v>
      </c>
      <c r="U109" s="29">
        <v>0.25838511191954472</v>
      </c>
      <c r="V109" s="29">
        <v>2.4616485560001459E-6</v>
      </c>
      <c r="W109" s="14">
        <v>105177</v>
      </c>
      <c r="X109" s="29">
        <v>2.9029299922097799E-3</v>
      </c>
      <c r="Y109" s="14">
        <v>63526</v>
      </c>
      <c r="Z109" s="29">
        <v>0.65565280000000004</v>
      </c>
    </row>
    <row r="110" spans="1:26" ht="13.75" customHeight="1" x14ac:dyDescent="0.25">
      <c r="A110" s="35"/>
      <c r="B110" s="9" t="s">
        <v>131</v>
      </c>
      <c r="C110" s="14">
        <v>866752</v>
      </c>
      <c r="D110" s="14">
        <v>425573</v>
      </c>
      <c r="E110" s="29">
        <v>1.0366705594574843</v>
      </c>
      <c r="F110" s="14">
        <v>1857894</v>
      </c>
      <c r="G110" s="29">
        <v>-0.53347607559957677</v>
      </c>
      <c r="H110" s="29">
        <v>1.5695211321222883E-3</v>
      </c>
      <c r="I110" s="18">
        <v>2.0773860000000002</v>
      </c>
      <c r="J110" s="18">
        <v>0.91525900000000004</v>
      </c>
      <c r="K110" s="29">
        <v>1.2697247445804958</v>
      </c>
      <c r="L110" s="18">
        <v>6.3697809999999997</v>
      </c>
      <c r="M110" s="29">
        <v>-0.67386853645360811</v>
      </c>
      <c r="N110" s="29">
        <v>4.7187412312727637E-6</v>
      </c>
      <c r="O110" s="14">
        <v>866752</v>
      </c>
      <c r="P110" s="14">
        <v>425573</v>
      </c>
      <c r="Q110" s="29">
        <v>1.0366705594574843</v>
      </c>
      <c r="R110" s="29">
        <v>1.5695211321222883E-3</v>
      </c>
      <c r="S110" s="18">
        <v>2.0773860000000002</v>
      </c>
      <c r="T110" s="18">
        <v>0.91525900000000004</v>
      </c>
      <c r="U110" s="29">
        <v>1.2697247445804958</v>
      </c>
      <c r="V110" s="29">
        <v>4.7187412312727637E-6</v>
      </c>
      <c r="W110" s="14">
        <v>59342</v>
      </c>
      <c r="X110" s="29">
        <v>1.6378644722488068E-3</v>
      </c>
      <c r="Y110" s="14">
        <v>53668</v>
      </c>
      <c r="Z110" s="29">
        <v>0.10572408</v>
      </c>
    </row>
    <row r="111" spans="1:26" ht="13.75" customHeight="1" x14ac:dyDescent="0.25">
      <c r="A111" s="35"/>
      <c r="B111" s="9" t="s">
        <v>132</v>
      </c>
      <c r="C111" s="14">
        <v>874126</v>
      </c>
      <c r="D111" s="14">
        <v>444298</v>
      </c>
      <c r="E111" s="29">
        <v>0.96743176876780901</v>
      </c>
      <c r="F111" s="14">
        <v>1561146</v>
      </c>
      <c r="G111" s="29">
        <v>-0.44007415065599248</v>
      </c>
      <c r="H111" s="29">
        <v>1.5828740275621255E-3</v>
      </c>
      <c r="I111" s="18">
        <v>5.7737860000000003</v>
      </c>
      <c r="J111" s="18">
        <v>3.4334560000000001</v>
      </c>
      <c r="K111" s="29">
        <v>0.68162516135345841</v>
      </c>
      <c r="L111" s="18">
        <v>10.893706</v>
      </c>
      <c r="M111" s="29">
        <v>-0.46998881739602666</v>
      </c>
      <c r="N111" s="29">
        <v>1.3115040757348631E-5</v>
      </c>
      <c r="O111" s="14">
        <v>874126</v>
      </c>
      <c r="P111" s="14">
        <v>444298</v>
      </c>
      <c r="Q111" s="29">
        <v>0.96743176876780901</v>
      </c>
      <c r="R111" s="29">
        <v>1.5828740275621255E-3</v>
      </c>
      <c r="S111" s="18">
        <v>5.7737860000000003</v>
      </c>
      <c r="T111" s="18">
        <v>3.4334560000000001</v>
      </c>
      <c r="U111" s="29">
        <v>0.68162516135345841</v>
      </c>
      <c r="V111" s="29">
        <v>1.3115040757348631E-5</v>
      </c>
      <c r="W111" s="14">
        <v>153839</v>
      </c>
      <c r="X111" s="29">
        <v>4.2460219161181657E-3</v>
      </c>
      <c r="Y111" s="14">
        <v>70607</v>
      </c>
      <c r="Z111" s="29">
        <v>1.17880663</v>
      </c>
    </row>
    <row r="112" spans="1:26" ht="13.75" customHeight="1" x14ac:dyDescent="0.25">
      <c r="A112" s="35"/>
      <c r="B112" s="9" t="s">
        <v>133</v>
      </c>
      <c r="C112" s="14">
        <v>2157847</v>
      </c>
      <c r="D112" s="14"/>
      <c r="E112" s="29"/>
      <c r="F112" s="14">
        <v>3959526</v>
      </c>
      <c r="G112" s="29">
        <v>-0.45502390942754262</v>
      </c>
      <c r="H112" s="29">
        <v>3.9074458050130639E-3</v>
      </c>
      <c r="I112" s="18">
        <v>4.8440580000000004</v>
      </c>
      <c r="J112" s="18"/>
      <c r="K112" s="29"/>
      <c r="L112" s="18">
        <v>11.211542</v>
      </c>
      <c r="M112" s="29">
        <v>-0.56794007461239493</v>
      </c>
      <c r="N112" s="29">
        <v>1.100318198508928E-5</v>
      </c>
      <c r="O112" s="14">
        <v>2157847</v>
      </c>
      <c r="P112" s="14"/>
      <c r="Q112" s="29"/>
      <c r="R112" s="29">
        <v>3.9074458050130639E-3</v>
      </c>
      <c r="S112" s="18">
        <v>4.8440580000000004</v>
      </c>
      <c r="T112" s="18"/>
      <c r="U112" s="29"/>
      <c r="V112" s="29">
        <v>1.100318198508928E-5</v>
      </c>
      <c r="W112" s="14">
        <v>122972</v>
      </c>
      <c r="X112" s="29">
        <v>3.3940795706477751E-3</v>
      </c>
      <c r="Y112" s="14">
        <v>115321</v>
      </c>
      <c r="Z112" s="29">
        <v>6.6345249999999995E-2</v>
      </c>
    </row>
    <row r="113" spans="1:26" ht="13.75" customHeight="1" x14ac:dyDescent="0.25">
      <c r="A113" s="35"/>
      <c r="B113" s="9" t="s">
        <v>134</v>
      </c>
      <c r="C113" s="14">
        <v>801879</v>
      </c>
      <c r="D113" s="14"/>
      <c r="E113" s="29"/>
      <c r="F113" s="14">
        <v>977841</v>
      </c>
      <c r="G113" s="29">
        <v>-0.17994950099249266</v>
      </c>
      <c r="H113" s="29">
        <v>1.4520486089505283E-3</v>
      </c>
      <c r="I113" s="18">
        <v>5.8542079999999999</v>
      </c>
      <c r="J113" s="18"/>
      <c r="K113" s="29"/>
      <c r="L113" s="18">
        <v>6.075253</v>
      </c>
      <c r="M113" s="29">
        <v>-3.638449295856485E-2</v>
      </c>
      <c r="N113" s="29">
        <v>1.3297717740490627E-5</v>
      </c>
      <c r="O113" s="14">
        <v>801879</v>
      </c>
      <c r="P113" s="14"/>
      <c r="Q113" s="29"/>
      <c r="R113" s="29">
        <v>1.4520486089505283E-3</v>
      </c>
      <c r="S113" s="18">
        <v>5.8542079999999999</v>
      </c>
      <c r="T113" s="18"/>
      <c r="U113" s="29"/>
      <c r="V113" s="29">
        <v>1.3297717740490627E-5</v>
      </c>
      <c r="W113" s="14">
        <v>88123</v>
      </c>
      <c r="X113" s="29">
        <v>2.4322323293448416E-3</v>
      </c>
      <c r="Y113" s="14">
        <v>67768</v>
      </c>
      <c r="Z113" s="29">
        <v>0.30036299999999999</v>
      </c>
    </row>
    <row r="114" spans="1:26" ht="13.75" customHeight="1" x14ac:dyDescent="0.25">
      <c r="A114" s="11"/>
      <c r="B114" s="13" t="s">
        <v>154</v>
      </c>
      <c r="C114" s="15">
        <v>183420388</v>
      </c>
      <c r="D114" s="15">
        <v>118068991</v>
      </c>
      <c r="E114" s="30">
        <v>0.55350178269923556</v>
      </c>
      <c r="F114" s="15">
        <v>203717973</v>
      </c>
      <c r="G114" s="30">
        <v>-9.9635710590935442E-2</v>
      </c>
      <c r="H114" s="30">
        <v>0.33213903749638807</v>
      </c>
      <c r="I114" s="19">
        <v>80545.268433000005</v>
      </c>
      <c r="J114" s="19">
        <v>59695.217892000001</v>
      </c>
      <c r="K114" s="30">
        <v>0.34927505547800675</v>
      </c>
      <c r="L114" s="19">
        <v>90788.128224999993</v>
      </c>
      <c r="M114" s="30">
        <v>-0.11282157692044432</v>
      </c>
      <c r="N114" s="30">
        <v>0.18295698495066862</v>
      </c>
      <c r="O114" s="15">
        <v>183420388</v>
      </c>
      <c r="P114" s="15">
        <v>118068991</v>
      </c>
      <c r="Q114" s="30">
        <v>0.55350178269923556</v>
      </c>
      <c r="R114" s="30">
        <v>0.33213903749638807</v>
      </c>
      <c r="S114" s="19">
        <v>80545.268433000005</v>
      </c>
      <c r="T114" s="19">
        <v>59695.217892000001</v>
      </c>
      <c r="U114" s="30">
        <v>0.34927505547800675</v>
      </c>
      <c r="V114" s="30">
        <v>0.18295698495066862</v>
      </c>
      <c r="W114" s="15">
        <v>13499750</v>
      </c>
      <c r="X114" s="30">
        <v>0.37259884920024317</v>
      </c>
      <c r="Y114" s="15">
        <v>13435769</v>
      </c>
      <c r="Z114" s="30">
        <v>4.7619899999999998E-3</v>
      </c>
    </row>
    <row r="115" spans="1:26" ht="13.75" customHeight="1" x14ac:dyDescent="0.25">
      <c r="A115" s="35" t="s">
        <v>135</v>
      </c>
      <c r="B115" s="9" t="s">
        <v>136</v>
      </c>
      <c r="C115" s="14">
        <v>2915331</v>
      </c>
      <c r="D115" s="14">
        <v>1441547</v>
      </c>
      <c r="E115" s="29">
        <v>1.0223627810955869</v>
      </c>
      <c r="F115" s="14">
        <v>2329783</v>
      </c>
      <c r="G115" s="29">
        <v>0.25133156178064653</v>
      </c>
      <c r="H115" s="29">
        <v>5.2791036093729265E-3</v>
      </c>
      <c r="I115" s="18">
        <v>28642.010521</v>
      </c>
      <c r="J115" s="18">
        <v>17637.120674999998</v>
      </c>
      <c r="K115" s="29">
        <v>0.62396181603491807</v>
      </c>
      <c r="L115" s="18">
        <v>23651.082444</v>
      </c>
      <c r="M115" s="29">
        <v>0.21102324127520597</v>
      </c>
      <c r="N115" s="29">
        <v>6.50597606761531E-2</v>
      </c>
      <c r="O115" s="14">
        <v>2915331</v>
      </c>
      <c r="P115" s="14">
        <v>1441547</v>
      </c>
      <c r="Q115" s="29">
        <v>1.0223627810955869</v>
      </c>
      <c r="R115" s="29">
        <v>5.2791036093729265E-3</v>
      </c>
      <c r="S115" s="18">
        <v>28642.010521</v>
      </c>
      <c r="T115" s="18">
        <v>17637.120674999998</v>
      </c>
      <c r="U115" s="29">
        <v>0.62396181603491807</v>
      </c>
      <c r="V115" s="29">
        <v>6.50597606761531E-2</v>
      </c>
      <c r="W115" s="14">
        <v>269180</v>
      </c>
      <c r="X115" s="29">
        <v>7.4294826369170879E-3</v>
      </c>
      <c r="Y115" s="14">
        <v>273503</v>
      </c>
      <c r="Z115" s="29">
        <v>-1.5800000000000002E-2</v>
      </c>
    </row>
    <row r="116" spans="1:26" ht="13.75" customHeight="1" x14ac:dyDescent="0.25">
      <c r="A116" s="35"/>
      <c r="B116" s="9" t="s">
        <v>137</v>
      </c>
      <c r="C116" s="14">
        <v>1270577</v>
      </c>
      <c r="D116" s="14">
        <v>793209</v>
      </c>
      <c r="E116" s="29">
        <v>0.60181868839107977</v>
      </c>
      <c r="F116" s="14">
        <v>1165659</v>
      </c>
      <c r="G116" s="29">
        <v>9.0007455010427576E-2</v>
      </c>
      <c r="H116" s="29">
        <v>2.3007705220046111E-3</v>
      </c>
      <c r="I116" s="18">
        <v>13031.389746000001</v>
      </c>
      <c r="J116" s="18">
        <v>7999.8037789999998</v>
      </c>
      <c r="K116" s="29">
        <v>0.62896367286010657</v>
      </c>
      <c r="L116" s="18">
        <v>11910.310857</v>
      </c>
      <c r="M116" s="29">
        <v>9.4126753068003485E-2</v>
      </c>
      <c r="N116" s="29">
        <v>2.9600544191226524E-2</v>
      </c>
      <c r="O116" s="14">
        <v>1270577</v>
      </c>
      <c r="P116" s="14">
        <v>793209</v>
      </c>
      <c r="Q116" s="29">
        <v>0.60181868839107977</v>
      </c>
      <c r="R116" s="29">
        <v>2.3007705220046111E-3</v>
      </c>
      <c r="S116" s="18">
        <v>13031.389746000001</v>
      </c>
      <c r="T116" s="18">
        <v>7999.8037789999998</v>
      </c>
      <c r="U116" s="29">
        <v>0.62896367286010657</v>
      </c>
      <c r="V116" s="29">
        <v>2.9600544191226524E-2</v>
      </c>
      <c r="W116" s="14">
        <v>142600</v>
      </c>
      <c r="X116" s="29">
        <v>3.9358207297138592E-3</v>
      </c>
      <c r="Y116" s="14">
        <v>118543</v>
      </c>
      <c r="Z116" s="29">
        <v>0.2029</v>
      </c>
    </row>
    <row r="117" spans="1:26" ht="13.75" customHeight="1" x14ac:dyDescent="0.25">
      <c r="A117" s="35"/>
      <c r="B117" s="9" t="s">
        <v>138</v>
      </c>
      <c r="C117" s="14">
        <v>1562159</v>
      </c>
      <c r="D117" s="14">
        <v>1074524</v>
      </c>
      <c r="E117" s="29">
        <v>0.45381489850389567</v>
      </c>
      <c r="F117" s="14">
        <v>1340138</v>
      </c>
      <c r="G117" s="29">
        <v>0.16567025186958359</v>
      </c>
      <c r="H117" s="29">
        <v>2.8287694314348532E-3</v>
      </c>
      <c r="I117" s="18">
        <v>16090.299169</v>
      </c>
      <c r="J117" s="18">
        <v>10743.43586</v>
      </c>
      <c r="K117" s="29">
        <v>0.49768652958663451</v>
      </c>
      <c r="L117" s="18">
        <v>13725.754271</v>
      </c>
      <c r="M117" s="29">
        <v>0.17227067098205667</v>
      </c>
      <c r="N117" s="29">
        <v>3.6548796474162329E-2</v>
      </c>
      <c r="O117" s="14">
        <v>1562159</v>
      </c>
      <c r="P117" s="14">
        <v>1074524</v>
      </c>
      <c r="Q117" s="29">
        <v>0.45381489850389567</v>
      </c>
      <c r="R117" s="29">
        <v>2.8287694314348532E-3</v>
      </c>
      <c r="S117" s="18">
        <v>16090.299169</v>
      </c>
      <c r="T117" s="18">
        <v>10743.43586</v>
      </c>
      <c r="U117" s="29">
        <v>0.49768652958663451</v>
      </c>
      <c r="V117" s="29">
        <v>3.6548796474162329E-2</v>
      </c>
      <c r="W117" s="14">
        <v>209908</v>
      </c>
      <c r="X117" s="29">
        <v>5.7935501944795008E-3</v>
      </c>
      <c r="Y117" s="14">
        <v>205045</v>
      </c>
      <c r="Z117" s="29">
        <v>2.3699999999999999E-2</v>
      </c>
    </row>
    <row r="118" spans="1:26" ht="13.75" customHeight="1" x14ac:dyDescent="0.25">
      <c r="A118" s="35"/>
      <c r="B118" s="9" t="s">
        <v>139</v>
      </c>
      <c r="C118" s="14">
        <v>1741087</v>
      </c>
      <c r="D118" s="14">
        <v>1015007</v>
      </c>
      <c r="E118" s="29">
        <v>0.71534482028202762</v>
      </c>
      <c r="F118" s="14">
        <v>1390989</v>
      </c>
      <c r="G118" s="29">
        <v>0.25168998460807385</v>
      </c>
      <c r="H118" s="29">
        <v>3.1527736184784098E-3</v>
      </c>
      <c r="I118" s="18">
        <v>11770.654522999999</v>
      </c>
      <c r="J118" s="18">
        <v>8467.2457439999998</v>
      </c>
      <c r="K118" s="29">
        <v>0.39013970763052891</v>
      </c>
      <c r="L118" s="18">
        <v>9532.2786520000009</v>
      </c>
      <c r="M118" s="29">
        <v>0.2348206502052223</v>
      </c>
      <c r="N118" s="29">
        <v>2.6736809055585887E-2</v>
      </c>
      <c r="O118" s="14">
        <v>1741087</v>
      </c>
      <c r="P118" s="14">
        <v>1015007</v>
      </c>
      <c r="Q118" s="29">
        <v>0.71534482028202762</v>
      </c>
      <c r="R118" s="29">
        <v>3.1527736184784098E-3</v>
      </c>
      <c r="S118" s="18">
        <v>11770.654522999999</v>
      </c>
      <c r="T118" s="18">
        <v>8467.2457439999998</v>
      </c>
      <c r="U118" s="29">
        <v>0.39013970763052891</v>
      </c>
      <c r="V118" s="29">
        <v>2.6736809055585887E-2</v>
      </c>
      <c r="W118" s="14">
        <v>139858</v>
      </c>
      <c r="X118" s="29">
        <v>3.8601403619657852E-3</v>
      </c>
      <c r="Y118" s="14">
        <v>146158</v>
      </c>
      <c r="Z118" s="29">
        <v>-4.3099999999999999E-2</v>
      </c>
    </row>
    <row r="119" spans="1:26" ht="13.75" customHeight="1" x14ac:dyDescent="0.25">
      <c r="A119" s="35"/>
      <c r="B119" s="9" t="s">
        <v>140</v>
      </c>
      <c r="C119" s="14">
        <v>2506556</v>
      </c>
      <c r="D119" s="14">
        <v>1074732</v>
      </c>
      <c r="E119" s="29">
        <v>1.3322614382004072</v>
      </c>
      <c r="F119" s="14">
        <v>1763789</v>
      </c>
      <c r="G119" s="29">
        <v>0.42112009996660599</v>
      </c>
      <c r="H119" s="29">
        <v>4.5388907217380689E-3</v>
      </c>
      <c r="I119" s="18">
        <v>24935.287746999998</v>
      </c>
      <c r="J119" s="18">
        <v>13126.661983</v>
      </c>
      <c r="K119" s="29">
        <v>0.89959090736799996</v>
      </c>
      <c r="L119" s="18">
        <v>19101.466666</v>
      </c>
      <c r="M119" s="29">
        <v>0.30541220645553963</v>
      </c>
      <c r="N119" s="29">
        <v>5.664001317300657E-2</v>
      </c>
      <c r="O119" s="14">
        <v>2506556</v>
      </c>
      <c r="P119" s="14">
        <v>1074732</v>
      </c>
      <c r="Q119" s="29">
        <v>1.3322614382004072</v>
      </c>
      <c r="R119" s="29">
        <v>4.5388907217380689E-3</v>
      </c>
      <c r="S119" s="18">
        <v>24935.287746999998</v>
      </c>
      <c r="T119" s="18">
        <v>13126.661983</v>
      </c>
      <c r="U119" s="29">
        <v>0.89959090736799996</v>
      </c>
      <c r="V119" s="29">
        <v>5.664001317300657E-2</v>
      </c>
      <c r="W119" s="14">
        <v>321208</v>
      </c>
      <c r="X119" s="29">
        <v>8.8654775943192796E-3</v>
      </c>
      <c r="Y119" s="14">
        <v>291411</v>
      </c>
      <c r="Z119" s="29">
        <v>0.1023</v>
      </c>
    </row>
    <row r="120" spans="1:26" ht="13.75" customHeight="1" x14ac:dyDescent="0.25">
      <c r="A120" s="35"/>
      <c r="B120" s="9" t="s">
        <v>141</v>
      </c>
      <c r="C120" s="14">
        <v>762745</v>
      </c>
      <c r="D120" s="14">
        <v>622666</v>
      </c>
      <c r="E120" s="29">
        <v>0.22496651495344214</v>
      </c>
      <c r="F120" s="14">
        <v>873504</v>
      </c>
      <c r="G120" s="29">
        <v>-0.12679850349855296</v>
      </c>
      <c r="H120" s="29">
        <v>1.3811844632843245E-3</v>
      </c>
      <c r="I120" s="18">
        <v>15443.768550000001</v>
      </c>
      <c r="J120" s="18">
        <v>12557.94593</v>
      </c>
      <c r="K120" s="29">
        <v>0.22980052916982099</v>
      </c>
      <c r="L120" s="18">
        <v>17666.360275999999</v>
      </c>
      <c r="M120" s="29">
        <v>-0.12580926072358109</v>
      </c>
      <c r="N120" s="29">
        <v>3.5080214954331349E-2</v>
      </c>
      <c r="O120" s="14">
        <v>762745</v>
      </c>
      <c r="P120" s="14">
        <v>622666</v>
      </c>
      <c r="Q120" s="29">
        <v>0.22496651495344214</v>
      </c>
      <c r="R120" s="29">
        <v>1.3811844632843245E-3</v>
      </c>
      <c r="S120" s="18">
        <v>15443.768550000001</v>
      </c>
      <c r="T120" s="18">
        <v>12557.94593</v>
      </c>
      <c r="U120" s="29">
        <v>0.22980052916982099</v>
      </c>
      <c r="V120" s="29">
        <v>3.5080214954331349E-2</v>
      </c>
      <c r="W120" s="14">
        <v>80037</v>
      </c>
      <c r="X120" s="29">
        <v>2.2090552857230586E-3</v>
      </c>
      <c r="Y120" s="14">
        <v>71532</v>
      </c>
      <c r="Z120" s="29">
        <v>0.11890000000000001</v>
      </c>
    </row>
    <row r="121" spans="1:26" ht="13.75" customHeight="1" x14ac:dyDescent="0.25">
      <c r="A121" s="35"/>
      <c r="B121" s="9" t="s">
        <v>142</v>
      </c>
      <c r="C121" s="14">
        <v>3168670</v>
      </c>
      <c r="D121" s="14">
        <v>691599</v>
      </c>
      <c r="E121" s="29">
        <v>3.5816578682155411</v>
      </c>
      <c r="F121" s="14">
        <v>1773017</v>
      </c>
      <c r="G121" s="29">
        <v>0.78716278524120187</v>
      </c>
      <c r="H121" s="29">
        <v>5.7378518027324209E-3</v>
      </c>
      <c r="I121" s="18">
        <v>33027.514194000003</v>
      </c>
      <c r="J121" s="18">
        <v>9084.3377519999995</v>
      </c>
      <c r="K121" s="29">
        <v>2.6356545843673294</v>
      </c>
      <c r="L121" s="18">
        <v>20810.024453999999</v>
      </c>
      <c r="M121" s="29">
        <v>0.58709636632126183</v>
      </c>
      <c r="N121" s="29">
        <v>7.5021345572596626E-2</v>
      </c>
      <c r="O121" s="14">
        <v>3168670</v>
      </c>
      <c r="P121" s="14">
        <v>691599</v>
      </c>
      <c r="Q121" s="29">
        <v>3.5816578682155411</v>
      </c>
      <c r="R121" s="29">
        <v>5.7378518027324209E-3</v>
      </c>
      <c r="S121" s="18">
        <v>33027.514194000003</v>
      </c>
      <c r="T121" s="18">
        <v>9084.3377519999995</v>
      </c>
      <c r="U121" s="29">
        <v>2.6356545843673294</v>
      </c>
      <c r="V121" s="29">
        <v>7.5021345572596626E-2</v>
      </c>
      <c r="W121" s="14">
        <v>305219</v>
      </c>
      <c r="X121" s="29">
        <v>8.4241743850107607E-3</v>
      </c>
      <c r="Y121" s="14">
        <v>251461</v>
      </c>
      <c r="Z121" s="29">
        <v>0.21379999999999999</v>
      </c>
    </row>
    <row r="122" spans="1:26" ht="13.75" customHeight="1" x14ac:dyDescent="0.25">
      <c r="A122" s="35"/>
      <c r="B122" s="9" t="s">
        <v>143</v>
      </c>
      <c r="C122" s="14">
        <v>612597</v>
      </c>
      <c r="D122" s="14"/>
      <c r="E122" s="29"/>
      <c r="F122" s="14">
        <v>443472</v>
      </c>
      <c r="G122" s="29">
        <v>0.38136567810369087</v>
      </c>
      <c r="H122" s="29">
        <v>1.1092953197393458E-3</v>
      </c>
      <c r="I122" s="18">
        <v>6308.1855729999997</v>
      </c>
      <c r="J122" s="18"/>
      <c r="K122" s="29"/>
      <c r="L122" s="18">
        <v>4462.4901019999998</v>
      </c>
      <c r="M122" s="29">
        <v>0.41360214338017148</v>
      </c>
      <c r="N122" s="29">
        <v>1.4328918822902966E-2</v>
      </c>
      <c r="O122" s="14">
        <v>612597</v>
      </c>
      <c r="P122" s="14"/>
      <c r="Q122" s="29"/>
      <c r="R122" s="29">
        <v>1.1092953197393458E-3</v>
      </c>
      <c r="S122" s="18">
        <v>6308.1855729999997</v>
      </c>
      <c r="T122" s="18"/>
      <c r="U122" s="29"/>
      <c r="V122" s="29">
        <v>1.4328918822902966E-2</v>
      </c>
      <c r="W122" s="14">
        <v>59832</v>
      </c>
      <c r="X122" s="29">
        <v>1.6513886809273468E-3</v>
      </c>
      <c r="Y122" s="14">
        <v>48512</v>
      </c>
      <c r="Z122" s="29">
        <v>0.23330000000000001</v>
      </c>
    </row>
    <row r="123" spans="1:26" ht="13.75" customHeight="1" x14ac:dyDescent="0.25">
      <c r="A123" s="35"/>
      <c r="B123" s="9" t="s">
        <v>144</v>
      </c>
      <c r="C123" s="14">
        <v>3006391</v>
      </c>
      <c r="D123" s="14">
        <v>1581329</v>
      </c>
      <c r="E123" s="29">
        <v>0.90117995685907237</v>
      </c>
      <c r="F123" s="14">
        <v>2303147</v>
      </c>
      <c r="G123" s="29">
        <v>0.30534047544511922</v>
      </c>
      <c r="H123" s="29">
        <v>5.4439957518670375E-3</v>
      </c>
      <c r="I123" s="18">
        <v>141.41459699999999</v>
      </c>
      <c r="J123" s="18">
        <v>85.396718000000007</v>
      </c>
      <c r="K123" s="29">
        <v>0.65597227050341678</v>
      </c>
      <c r="L123" s="18">
        <v>119.345583</v>
      </c>
      <c r="M123" s="29">
        <v>0.1849168896347006</v>
      </c>
      <c r="N123" s="29">
        <v>3.2122046146826908E-4</v>
      </c>
      <c r="O123" s="14">
        <v>3006391</v>
      </c>
      <c r="P123" s="14">
        <v>1581329</v>
      </c>
      <c r="Q123" s="29">
        <v>0.90117995685907237</v>
      </c>
      <c r="R123" s="29">
        <v>5.4439957518670375E-3</v>
      </c>
      <c r="S123" s="18">
        <v>141.41459699999999</v>
      </c>
      <c r="T123" s="18">
        <v>85.396718000000007</v>
      </c>
      <c r="U123" s="29">
        <v>0.65597227050341678</v>
      </c>
      <c r="V123" s="29">
        <v>3.2122046146826908E-4</v>
      </c>
      <c r="W123" s="14">
        <v>189413</v>
      </c>
      <c r="X123" s="29">
        <v>5.2278794661801634E-3</v>
      </c>
      <c r="Y123" s="14">
        <v>200244</v>
      </c>
      <c r="Z123" s="29">
        <v>-5.4100000000000002E-2</v>
      </c>
    </row>
    <row r="124" spans="1:26" ht="13.75" customHeight="1" x14ac:dyDescent="0.25">
      <c r="A124" s="35"/>
      <c r="B124" s="9" t="s">
        <v>145</v>
      </c>
      <c r="C124" s="14">
        <v>3545763</v>
      </c>
      <c r="D124" s="14">
        <v>808288</v>
      </c>
      <c r="E124" s="29">
        <v>3.3867569480185282</v>
      </c>
      <c r="F124" s="14">
        <v>1980504</v>
      </c>
      <c r="G124" s="29">
        <v>0.79033367264090348</v>
      </c>
      <c r="H124" s="29">
        <v>6.4206946831357999E-3</v>
      </c>
      <c r="I124" s="18">
        <v>318.044082</v>
      </c>
      <c r="J124" s="18">
        <v>53.258825999999999</v>
      </c>
      <c r="K124" s="29">
        <v>4.9716690337860623</v>
      </c>
      <c r="L124" s="18">
        <v>135.591533</v>
      </c>
      <c r="M124" s="29">
        <v>1.3456042937430319</v>
      </c>
      <c r="N124" s="29">
        <v>7.2243084486739374E-4</v>
      </c>
      <c r="O124" s="14">
        <v>3545763</v>
      </c>
      <c r="P124" s="14">
        <v>808288</v>
      </c>
      <c r="Q124" s="29">
        <v>3.3867569480185282</v>
      </c>
      <c r="R124" s="29">
        <v>6.4206946831357999E-3</v>
      </c>
      <c r="S124" s="18">
        <v>318.044082</v>
      </c>
      <c r="T124" s="18">
        <v>53.258825999999999</v>
      </c>
      <c r="U124" s="29">
        <v>4.9716690337860623</v>
      </c>
      <c r="V124" s="29">
        <v>7.2243084486739374E-4</v>
      </c>
      <c r="W124" s="14">
        <v>221073</v>
      </c>
      <c r="X124" s="29">
        <v>6.1017089493690885E-3</v>
      </c>
      <c r="Y124" s="14">
        <v>153484</v>
      </c>
      <c r="Z124" s="29">
        <v>0.44040000000000001</v>
      </c>
    </row>
    <row r="125" spans="1:26" ht="13.75" customHeight="1" x14ac:dyDescent="0.25">
      <c r="A125" s="35"/>
      <c r="B125" s="9" t="s">
        <v>146</v>
      </c>
      <c r="C125" s="14">
        <v>1471660</v>
      </c>
      <c r="D125" s="14">
        <v>586406</v>
      </c>
      <c r="E125" s="29">
        <v>1.5096264362915794</v>
      </c>
      <c r="F125" s="14">
        <v>1147728</v>
      </c>
      <c r="G125" s="29">
        <v>0.28223760333458797</v>
      </c>
      <c r="H125" s="29">
        <v>2.6648931520193626E-3</v>
      </c>
      <c r="I125" s="18">
        <v>45.304670000000002</v>
      </c>
      <c r="J125" s="18">
        <v>18.764513999999998</v>
      </c>
      <c r="K125" s="29">
        <v>1.4143801432853524</v>
      </c>
      <c r="L125" s="18">
        <v>36.921843000000003</v>
      </c>
      <c r="M125" s="29">
        <v>0.2270424853927254</v>
      </c>
      <c r="N125" s="29">
        <v>1.0290866227952159E-4</v>
      </c>
      <c r="O125" s="14">
        <v>1471660</v>
      </c>
      <c r="P125" s="14">
        <v>586406</v>
      </c>
      <c r="Q125" s="29">
        <v>1.5096264362915794</v>
      </c>
      <c r="R125" s="29">
        <v>2.6648931520193626E-3</v>
      </c>
      <c r="S125" s="18">
        <v>45.304670000000002</v>
      </c>
      <c r="T125" s="18">
        <v>18.764513999999998</v>
      </c>
      <c r="U125" s="29">
        <v>1.4143801432853524</v>
      </c>
      <c r="V125" s="29">
        <v>1.0290866227952159E-4</v>
      </c>
      <c r="W125" s="14">
        <v>86530</v>
      </c>
      <c r="X125" s="29">
        <v>2.3882648509266496E-3</v>
      </c>
      <c r="Y125" s="14">
        <v>92835</v>
      </c>
      <c r="Z125" s="29">
        <v>-6.7900000000000002E-2</v>
      </c>
    </row>
    <row r="126" spans="1:26" ht="13.75" customHeight="1" x14ac:dyDescent="0.25">
      <c r="A126" s="11"/>
      <c r="B126" s="13" t="s">
        <v>154</v>
      </c>
      <c r="C126" s="15">
        <v>22563536</v>
      </c>
      <c r="D126" s="15">
        <v>9689307</v>
      </c>
      <c r="E126" s="30">
        <v>1.3287048289418428</v>
      </c>
      <c r="F126" s="15">
        <v>16511730</v>
      </c>
      <c r="G126" s="30">
        <v>0.36651556196715912</v>
      </c>
      <c r="H126" s="30">
        <v>4.0858223075807158E-2</v>
      </c>
      <c r="I126" s="19">
        <v>149753.87337300001</v>
      </c>
      <c r="J126" s="19">
        <v>79773.971780000007</v>
      </c>
      <c r="K126" s="30">
        <v>0.87722724632528004</v>
      </c>
      <c r="L126" s="19">
        <v>121151.62667899999</v>
      </c>
      <c r="M126" s="30">
        <v>0.23608636118261722</v>
      </c>
      <c r="N126" s="30">
        <v>0.34016296289085202</v>
      </c>
      <c r="O126" s="15">
        <v>22563536</v>
      </c>
      <c r="P126" s="15">
        <v>9689307</v>
      </c>
      <c r="Q126" s="30">
        <v>1.3287048289418428</v>
      </c>
      <c r="R126" s="30">
        <v>4.0858223075807158E-2</v>
      </c>
      <c r="S126" s="19">
        <v>149753.87337300001</v>
      </c>
      <c r="T126" s="19">
        <v>79773.971780000007</v>
      </c>
      <c r="U126" s="30">
        <v>0.87722724632528004</v>
      </c>
      <c r="V126" s="30">
        <v>0.34016296289085202</v>
      </c>
      <c r="W126" s="15">
        <v>2024858</v>
      </c>
      <c r="X126" s="30">
        <v>5.588694313553258E-2</v>
      </c>
      <c r="Y126" s="15">
        <v>1852728</v>
      </c>
      <c r="Z126" s="30">
        <v>9.2899999999999996E-2</v>
      </c>
    </row>
    <row r="127" spans="1:26" ht="13.75" customHeight="1" x14ac:dyDescent="0.25">
      <c r="A127" s="35" t="s">
        <v>147</v>
      </c>
      <c r="B127" s="9" t="s">
        <v>148</v>
      </c>
      <c r="C127" s="14">
        <v>2674203</v>
      </c>
      <c r="D127" s="14">
        <v>540021</v>
      </c>
      <c r="E127" s="29">
        <v>3.9520351986311644</v>
      </c>
      <c r="F127" s="14">
        <v>2350938</v>
      </c>
      <c r="G127" s="29">
        <v>0.13750468961750587</v>
      </c>
      <c r="H127" s="29">
        <v>4.8424671879439786E-3</v>
      </c>
      <c r="I127" s="18">
        <v>1814.935039</v>
      </c>
      <c r="J127" s="18">
        <v>481.182727</v>
      </c>
      <c r="K127" s="29">
        <v>2.7718208430204103</v>
      </c>
      <c r="L127" s="18">
        <v>1645.486545</v>
      </c>
      <c r="M127" s="29">
        <v>0.1029777451021333</v>
      </c>
      <c r="N127" s="29">
        <v>4.1225890617395807E-3</v>
      </c>
      <c r="O127" s="14">
        <v>2674203</v>
      </c>
      <c r="P127" s="14">
        <v>540021</v>
      </c>
      <c r="Q127" s="29">
        <v>3.9520351986311644</v>
      </c>
      <c r="R127" s="29">
        <v>4.8424671879439786E-3</v>
      </c>
      <c r="S127" s="18">
        <v>1814.935039</v>
      </c>
      <c r="T127" s="18">
        <v>481.182727</v>
      </c>
      <c r="U127" s="29">
        <v>2.7718208430204103</v>
      </c>
      <c r="V127" s="29">
        <v>4.1225890617395807E-3</v>
      </c>
      <c r="W127" s="14">
        <v>252537</v>
      </c>
      <c r="X127" s="29">
        <v>6.9701287490865982E-3</v>
      </c>
      <c r="Y127" s="14">
        <v>107464</v>
      </c>
      <c r="Z127" s="29">
        <v>0.27660000000000001</v>
      </c>
    </row>
    <row r="128" spans="1:26" ht="13.75" customHeight="1" x14ac:dyDescent="0.25">
      <c r="A128" s="35"/>
      <c r="B128" s="9" t="s">
        <v>149</v>
      </c>
      <c r="C128" s="14">
        <v>3150550</v>
      </c>
      <c r="D128" s="14"/>
      <c r="E128" s="29"/>
      <c r="F128" s="14">
        <v>13196462</v>
      </c>
      <c r="G128" s="29">
        <v>-0.76125797960089603</v>
      </c>
      <c r="H128" s="29">
        <v>5.7050399685352618E-3</v>
      </c>
      <c r="I128" s="18">
        <v>3201.9805710000001</v>
      </c>
      <c r="J128" s="18"/>
      <c r="K128" s="29"/>
      <c r="L128" s="18">
        <v>13084.205645</v>
      </c>
      <c r="M128" s="29">
        <v>-0.75527894792576844</v>
      </c>
      <c r="N128" s="29">
        <v>7.2732355672523088E-3</v>
      </c>
      <c r="O128" s="14">
        <v>3150550</v>
      </c>
      <c r="P128" s="14"/>
      <c r="Q128" s="29"/>
      <c r="R128" s="29">
        <v>5.7050399685352618E-3</v>
      </c>
      <c r="S128" s="18">
        <v>3201.9805710000001</v>
      </c>
      <c r="T128" s="18"/>
      <c r="U128" s="29"/>
      <c r="V128" s="29">
        <v>7.2732355672523088E-3</v>
      </c>
      <c r="W128" s="14">
        <v>137188</v>
      </c>
      <c r="X128" s="29">
        <v>3.7864472248806797E-3</v>
      </c>
      <c r="Y128" s="14">
        <v>275608</v>
      </c>
      <c r="Z128" s="29">
        <v>-8.3699999999999997E-2</v>
      </c>
    </row>
    <row r="129" spans="1:26" ht="13.75" customHeight="1" x14ac:dyDescent="0.25">
      <c r="A129" s="35"/>
      <c r="B129" s="9" t="s">
        <v>150</v>
      </c>
      <c r="C129" s="14">
        <v>402767</v>
      </c>
      <c r="D129" s="14">
        <v>46535</v>
      </c>
      <c r="E129" s="29">
        <v>7.6551412915010211</v>
      </c>
      <c r="F129" s="14">
        <v>489138</v>
      </c>
      <c r="G129" s="29">
        <v>-0.17657798003835318</v>
      </c>
      <c r="H129" s="29">
        <v>7.2933355541319512E-4</v>
      </c>
      <c r="I129" s="18">
        <v>1.592749</v>
      </c>
      <c r="J129" s="18">
        <v>1.9130940000000001</v>
      </c>
      <c r="K129" s="29">
        <v>-0.16744864601530296</v>
      </c>
      <c r="L129" s="18">
        <v>2.2814079999999999</v>
      </c>
      <c r="M129" s="29">
        <v>-0.30185701110892921</v>
      </c>
      <c r="N129" s="29">
        <v>3.6178978665344149E-6</v>
      </c>
      <c r="O129" s="14">
        <v>402767</v>
      </c>
      <c r="P129" s="14">
        <v>46535</v>
      </c>
      <c r="Q129" s="29">
        <v>7.6551412915010211</v>
      </c>
      <c r="R129" s="29">
        <v>7.2933355541319512E-4</v>
      </c>
      <c r="S129" s="18">
        <v>1.592749</v>
      </c>
      <c r="T129" s="18">
        <v>1.9130940000000001</v>
      </c>
      <c r="U129" s="29">
        <v>-0.16744864601530296</v>
      </c>
      <c r="V129" s="29">
        <v>3.6178978665344149E-6</v>
      </c>
      <c r="W129" s="14">
        <v>46336</v>
      </c>
      <c r="X129" s="29">
        <v>1.2788933333241332E-3</v>
      </c>
      <c r="Y129" s="14">
        <v>51005</v>
      </c>
      <c r="Z129" s="29">
        <v>-9.1499999999999998E-2</v>
      </c>
    </row>
    <row r="130" spans="1:26" ht="13.75" customHeight="1" x14ac:dyDescent="0.25">
      <c r="A130" s="35"/>
      <c r="B130" s="9" t="s">
        <v>151</v>
      </c>
      <c r="C130" s="14">
        <v>772285</v>
      </c>
      <c r="D130" s="14"/>
      <c r="E130" s="29"/>
      <c r="F130" s="14">
        <v>2383517</v>
      </c>
      <c r="G130" s="29">
        <v>-0.67598930488014142</v>
      </c>
      <c r="H130" s="29">
        <v>1.3984595680437558E-3</v>
      </c>
      <c r="I130" s="18">
        <v>10.053502</v>
      </c>
      <c r="J130" s="18"/>
      <c r="K130" s="29"/>
      <c r="L130" s="18">
        <v>45.711787000000001</v>
      </c>
      <c r="M130" s="29">
        <v>-0.7800676223836972</v>
      </c>
      <c r="N130" s="29">
        <v>2.2836331045883234E-5</v>
      </c>
      <c r="O130" s="14">
        <v>772285</v>
      </c>
      <c r="P130" s="14"/>
      <c r="Q130" s="29"/>
      <c r="R130" s="29">
        <v>1.3984595680437558E-3</v>
      </c>
      <c r="S130" s="18">
        <v>10.053502</v>
      </c>
      <c r="T130" s="18"/>
      <c r="U130" s="29"/>
      <c r="V130" s="29">
        <v>2.2836331045883234E-5</v>
      </c>
      <c r="W130" s="14">
        <v>141773</v>
      </c>
      <c r="X130" s="29">
        <v>3.9129951775155889E-3</v>
      </c>
      <c r="Y130" s="14">
        <v>208261</v>
      </c>
      <c r="Z130" s="29">
        <v>-0.31929999999999997</v>
      </c>
    </row>
    <row r="131" spans="1:26" ht="13.75" customHeight="1" x14ac:dyDescent="0.25">
      <c r="A131" s="11"/>
      <c r="B131" s="13" t="s">
        <v>154</v>
      </c>
      <c r="C131" s="15">
        <v>6999805</v>
      </c>
      <c r="D131" s="15">
        <v>586556</v>
      </c>
      <c r="E131" s="30">
        <v>10.933736932194028</v>
      </c>
      <c r="F131" s="15">
        <v>18420055</v>
      </c>
      <c r="G131" s="30">
        <v>-0.61999000545872418</v>
      </c>
      <c r="H131" s="30">
        <v>1.2675300279936191E-2</v>
      </c>
      <c r="I131" s="19">
        <v>5028.5618610000001</v>
      </c>
      <c r="J131" s="19">
        <v>483.095821</v>
      </c>
      <c r="K131" s="30">
        <v>9.4090361423350011</v>
      </c>
      <c r="L131" s="19">
        <v>14777.685385000001</v>
      </c>
      <c r="M131" s="30">
        <v>-0.65971925034320933</v>
      </c>
      <c r="N131" s="30">
        <v>1.1422278857904308E-2</v>
      </c>
      <c r="O131" s="15">
        <v>6999805</v>
      </c>
      <c r="P131" s="15">
        <v>586556</v>
      </c>
      <c r="Q131" s="30">
        <v>10.933736932194028</v>
      </c>
      <c r="R131" s="30">
        <v>1.2675300279936191E-2</v>
      </c>
      <c r="S131" s="19">
        <v>5028.5618610000001</v>
      </c>
      <c r="T131" s="19">
        <v>483.095821</v>
      </c>
      <c r="U131" s="30">
        <v>9.4090361423350011</v>
      </c>
      <c r="V131" s="30">
        <v>1.1422278857904308E-2</v>
      </c>
      <c r="W131" s="15">
        <v>577834</v>
      </c>
      <c r="X131" s="30">
        <v>1.5948464484806999E-2</v>
      </c>
      <c r="Y131" s="15">
        <v>642338</v>
      </c>
      <c r="Z131" s="30">
        <v>-0.1004</v>
      </c>
    </row>
    <row r="132" spans="1:26" ht="14.95" customHeight="1" x14ac:dyDescent="0.25">
      <c r="A132" s="36" t="s">
        <v>152</v>
      </c>
      <c r="B132" s="37"/>
      <c r="C132" s="16">
        <f>SUM(C30,C37,C79,C114,C126,C131)</f>
        <v>552239777</v>
      </c>
      <c r="D132" s="16">
        <f>SUM(D30,D37,D79,D114,D126,D131)</f>
        <v>398027735</v>
      </c>
      <c r="E132" s="30">
        <f>IFERROR((C132-D132)/ABS(D132),"-")</f>
        <v>0.38744044306359704</v>
      </c>
      <c r="F132" s="17">
        <f>SUM(F30,F37,F79,F114,F126,F131)</f>
        <v>691407900</v>
      </c>
      <c r="G132" s="30">
        <f>IFERROR((C132-F132)/ABS(F132),"-")</f>
        <v>-0.20128222862365328</v>
      </c>
      <c r="H132" s="31">
        <f>IFERROR(C132/C132,"-")</f>
        <v>1</v>
      </c>
      <c r="I132" s="20">
        <f>SUM(I30,I37,I79,I114,I126,I131)</f>
        <v>440241.55981200002</v>
      </c>
      <c r="J132" s="20">
        <f>SUM(J30,J37,J79,J114,J126,J131)</f>
        <v>300353.01711700001</v>
      </c>
      <c r="K132" s="32">
        <f>IFERROR((I132-J132)/ABS(J132),"-")</f>
        <v>0.46574708667070785</v>
      </c>
      <c r="L132" s="20">
        <f>SUM(L30,L37,L79,L114,L126,L131)</f>
        <v>480437.24991199997</v>
      </c>
      <c r="M132" s="32">
        <f>IFERROR((I132-L132)/ABS(L132),"-")</f>
        <v>-8.3664807646289821E-2</v>
      </c>
      <c r="N132" s="33">
        <f>IFERROR(I132/I132,"-")</f>
        <v>1</v>
      </c>
      <c r="O132" s="16">
        <f>SUM(O30,O37,O79,O114,O126,O131)</f>
        <v>552239777</v>
      </c>
      <c r="P132" s="16">
        <f>SUM(P30,P37,P79,P114,P126,P131)</f>
        <v>398027735</v>
      </c>
      <c r="Q132" s="30">
        <f>IFERROR((O132-P132)/ABS(P132),"-")</f>
        <v>0.38744044306359704</v>
      </c>
      <c r="R132" s="33">
        <f>IFERROR(O132/O132,"-")</f>
        <v>1</v>
      </c>
      <c r="S132" s="20">
        <f>SUM(S30,S37,S79,S114,S126,S131)</f>
        <v>440241.55981200002</v>
      </c>
      <c r="T132" s="20">
        <f>SUM(T30,T37,T79,T114,T126,T131)</f>
        <v>300353.01711700001</v>
      </c>
      <c r="U132" s="32">
        <f>IFERROR((S132-T132)/ABS(T132),"-")</f>
        <v>0.46574708667070785</v>
      </c>
      <c r="V132" s="33">
        <f>IFERROR(S132/S132,"-")</f>
        <v>1</v>
      </c>
      <c r="W132" s="16">
        <f>SUM(W30,W37,W79,W114,W126,W131)</f>
        <v>36231325</v>
      </c>
      <c r="X132" s="33">
        <f>IFERROR(W132/W132,"-")</f>
        <v>1</v>
      </c>
      <c r="Y132" s="16">
        <f>SUM(Y30,Y37,Y79,Y114,Y126,Y131)</f>
        <v>39281741</v>
      </c>
      <c r="Z132" s="34">
        <f>IFERROR((W132-Y132)/ABS(Y132),"-")</f>
        <v>-7.7654806593221007E-2</v>
      </c>
    </row>
    <row r="133" spans="1:26" ht="13.75" customHeight="1" x14ac:dyDescent="0.25">
      <c r="A133" s="38" t="s">
        <v>153</v>
      </c>
      <c r="B133" s="39"/>
      <c r="C133" s="39"/>
      <c r="D133" s="39"/>
      <c r="E133" s="39"/>
      <c r="F133" s="39"/>
      <c r="G133" s="39"/>
      <c r="H133" s="39"/>
      <c r="I133" s="39"/>
      <c r="J133" s="39"/>
      <c r="K133" s="39"/>
      <c r="L133" s="39"/>
      <c r="M133" s="39"/>
      <c r="N133" s="39"/>
      <c r="O133" s="39"/>
      <c r="P133" s="39"/>
      <c r="Q133" s="39"/>
      <c r="R133" s="39"/>
      <c r="S133" s="39"/>
      <c r="T133" s="39"/>
      <c r="U133" s="39"/>
      <c r="V133" s="39"/>
      <c r="W133" s="39"/>
      <c r="X133" s="39"/>
      <c r="Y133" s="39"/>
      <c r="Z133" s="39"/>
    </row>
  </sheetData>
  <mergeCells count="8">
    <mergeCell ref="A127:A130"/>
    <mergeCell ref="A132:B132"/>
    <mergeCell ref="A133:Z133"/>
    <mergeCell ref="A4:A29"/>
    <mergeCell ref="A31:A36"/>
    <mergeCell ref="A38:A78"/>
    <mergeCell ref="A80:A113"/>
    <mergeCell ref="A115:A125"/>
  </mergeCells>
  <phoneticPr fontId="1" type="noConversion"/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310472-FCFA-4D27-AD5A-445391F692C3}">
  <dimension ref="A1:Z143"/>
  <sheetViews>
    <sheetView tabSelected="1" topLeftCell="J49" workbookViewId="0">
      <selection activeCell="U84" sqref="U84"/>
    </sheetView>
  </sheetViews>
  <sheetFormatPr defaultColWidth="8.875" defaultRowHeight="14.3" x14ac:dyDescent="0.25"/>
  <cols>
    <col min="1" max="1" width="20.75" style="1" customWidth="1"/>
    <col min="2" max="2" width="15.75" style="1" customWidth="1"/>
    <col min="3" max="3" width="13.875" style="1" bestFit="1" customWidth="1"/>
    <col min="4" max="4" width="13.875" style="1" bestFit="1" customWidth="1" collapsed="1"/>
    <col min="5" max="5" width="11.25" style="1" bestFit="1" customWidth="1"/>
    <col min="6" max="6" width="13.875" style="1" bestFit="1" customWidth="1"/>
    <col min="7" max="7" width="11.25" style="1" bestFit="1" customWidth="1"/>
    <col min="8" max="8" width="12.75" style="1" bestFit="1" customWidth="1"/>
    <col min="9" max="9" width="16.75" style="1" customWidth="1"/>
    <col min="10" max="10" width="15.75" style="1" customWidth="1"/>
    <col min="11" max="11" width="11.25" style="1" bestFit="1" customWidth="1"/>
    <col min="12" max="12" width="12.75" style="1" bestFit="1" customWidth="1"/>
    <col min="13" max="13" width="12.25" style="1" bestFit="1" customWidth="1"/>
    <col min="14" max="14" width="12.25" style="1" bestFit="1" customWidth="1" collapsed="1"/>
    <col min="15" max="15" width="16.125" style="1" bestFit="1" customWidth="1"/>
    <col min="16" max="16" width="16.125" style="1" bestFit="1" customWidth="1" collapsed="1"/>
    <col min="17" max="17" width="12.25" style="1" bestFit="1" customWidth="1"/>
    <col min="18" max="18" width="13.75" style="1" customWidth="1"/>
    <col min="19" max="19" width="15.875" style="1" customWidth="1"/>
    <col min="20" max="20" width="15.875" style="1" customWidth="1" collapsed="1"/>
    <col min="21" max="21" width="12.25" style="1" bestFit="1" customWidth="1"/>
    <col min="22" max="22" width="14.125" style="1" customWidth="1"/>
    <col min="23" max="23" width="13.75" style="1" customWidth="1"/>
    <col min="24" max="24" width="12.25" style="1" bestFit="1" customWidth="1"/>
    <col min="25" max="25" width="12.75" style="1" bestFit="1" customWidth="1"/>
    <col min="26" max="26" width="12.25" style="1" bestFit="1" customWidth="1"/>
    <col min="27" max="16384" width="8.875" style="1"/>
  </cols>
  <sheetData>
    <row r="1" spans="1:26" ht="13.75" customHeight="1" x14ac:dyDescent="0.25">
      <c r="A1"/>
    </row>
    <row r="2" spans="1:26" ht="14.95" customHeight="1" thickBot="1" x14ac:dyDescent="0.3">
      <c r="A2" s="2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12" t="s">
        <v>11</v>
      </c>
      <c r="N2" s="12" t="s">
        <v>174</v>
      </c>
      <c r="O2" s="3" t="s">
        <v>14</v>
      </c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spans="1:26" ht="32.950000000000003" customHeight="1" x14ac:dyDescent="0.25">
      <c r="A3" s="4" t="s">
        <v>0</v>
      </c>
      <c r="B3" s="5" t="s">
        <v>1</v>
      </c>
      <c r="C3" s="6" t="s">
        <v>2</v>
      </c>
      <c r="D3" s="6" t="s">
        <v>3</v>
      </c>
      <c r="E3" s="7" t="s">
        <v>4</v>
      </c>
      <c r="F3" s="6" t="s">
        <v>5</v>
      </c>
      <c r="G3" s="7" t="s">
        <v>6</v>
      </c>
      <c r="H3" s="7" t="s">
        <v>7</v>
      </c>
      <c r="I3" s="5" t="s">
        <v>8</v>
      </c>
      <c r="J3" s="5" t="s">
        <v>9</v>
      </c>
      <c r="K3" s="7" t="s">
        <v>4</v>
      </c>
      <c r="L3" s="5" t="s">
        <v>10</v>
      </c>
      <c r="M3" s="7" t="s">
        <v>6</v>
      </c>
      <c r="N3" s="7" t="s">
        <v>13</v>
      </c>
      <c r="O3" s="6" t="s">
        <v>15</v>
      </c>
      <c r="P3" s="6" t="s">
        <v>16</v>
      </c>
      <c r="Q3" s="7" t="s">
        <v>4</v>
      </c>
      <c r="R3" s="7" t="s">
        <v>17</v>
      </c>
      <c r="S3" s="5" t="s">
        <v>18</v>
      </c>
      <c r="T3" s="5" t="s">
        <v>19</v>
      </c>
      <c r="U3" s="7" t="s">
        <v>4</v>
      </c>
      <c r="V3" s="7" t="s">
        <v>20</v>
      </c>
      <c r="W3" s="6" t="s">
        <v>21</v>
      </c>
      <c r="X3" s="7" t="s">
        <v>22</v>
      </c>
      <c r="Y3" s="6" t="s">
        <v>23</v>
      </c>
      <c r="Z3" s="8" t="s">
        <v>6</v>
      </c>
    </row>
    <row r="4" spans="1:26" ht="13.75" customHeight="1" x14ac:dyDescent="0.25">
      <c r="A4" s="35" t="s">
        <v>24</v>
      </c>
      <c r="B4" s="9" t="s">
        <v>25</v>
      </c>
      <c r="C4" s="14">
        <v>3140494</v>
      </c>
      <c r="D4" s="14">
        <v>2568107</v>
      </c>
      <c r="E4" s="29">
        <v>0.2228828471710875</v>
      </c>
      <c r="F4" s="14">
        <v>4381708</v>
      </c>
      <c r="G4" s="29">
        <v>-0.28327172874139489</v>
      </c>
      <c r="H4" s="29">
        <v>4.5180538901089459E-3</v>
      </c>
      <c r="I4" s="18">
        <v>12091.173693000001</v>
      </c>
      <c r="J4" s="18">
        <v>8552.8247319999991</v>
      </c>
      <c r="K4" s="29">
        <v>0.41370530460672605</v>
      </c>
      <c r="L4" s="18">
        <v>16401.060018</v>
      </c>
      <c r="M4" s="29">
        <v>-0.26278096173478682</v>
      </c>
      <c r="N4" s="29">
        <v>2.0647671339647008E-2</v>
      </c>
      <c r="O4" s="14">
        <v>44595872</v>
      </c>
      <c r="P4" s="14">
        <v>33182721</v>
      </c>
      <c r="Q4" s="29">
        <v>0.34394861711310531</v>
      </c>
      <c r="R4" s="29">
        <v>6.9720630325578892E-3</v>
      </c>
      <c r="S4" s="18">
        <v>170516.71052600001</v>
      </c>
      <c r="T4" s="18">
        <v>112405.85462300001</v>
      </c>
      <c r="U4" s="29">
        <v>0.5169735695520401</v>
      </c>
      <c r="V4" s="29">
        <v>3.4116798116314587E-2</v>
      </c>
      <c r="W4" s="14">
        <v>401748</v>
      </c>
      <c r="X4" s="29">
        <v>9.2428785193283524E-3</v>
      </c>
      <c r="Y4" s="14">
        <v>476094</v>
      </c>
      <c r="Z4" s="29">
        <v>-0.15615799999999999</v>
      </c>
    </row>
    <row r="5" spans="1:26" ht="13.75" customHeight="1" x14ac:dyDescent="0.25">
      <c r="A5" s="35"/>
      <c r="B5" s="9" t="s">
        <v>26</v>
      </c>
      <c r="C5" s="14">
        <v>5219606</v>
      </c>
      <c r="D5" s="14">
        <v>5304176</v>
      </c>
      <c r="E5" s="29">
        <v>-1.5944041072543595E-2</v>
      </c>
      <c r="F5" s="14">
        <v>5364683</v>
      </c>
      <c r="G5" s="29">
        <v>-2.7042977189891741E-2</v>
      </c>
      <c r="H5" s="29">
        <v>7.5091565827337973E-3</v>
      </c>
      <c r="I5" s="18">
        <v>5423.2202770000004</v>
      </c>
      <c r="J5" s="18">
        <v>5034.2137560000001</v>
      </c>
      <c r="K5" s="29">
        <v>7.7272547383663376E-2</v>
      </c>
      <c r="L5" s="18">
        <v>5305.6622090000001</v>
      </c>
      <c r="M5" s="29">
        <v>2.2157096205745276E-2</v>
      </c>
      <c r="N5" s="29">
        <v>9.2610422052602469E-3</v>
      </c>
      <c r="O5" s="14">
        <v>61014588</v>
      </c>
      <c r="P5" s="14">
        <v>65366546</v>
      </c>
      <c r="Q5" s="29">
        <v>-6.6577756762610643E-2</v>
      </c>
      <c r="R5" s="29">
        <v>9.5389446234294996E-3</v>
      </c>
      <c r="S5" s="18">
        <v>61139.596548000001</v>
      </c>
      <c r="T5" s="18">
        <v>60474.907446999998</v>
      </c>
      <c r="U5" s="29">
        <v>1.0991155324752356E-2</v>
      </c>
      <c r="V5" s="29">
        <v>1.2232744027882174E-2</v>
      </c>
      <c r="W5" s="14">
        <v>446084</v>
      </c>
      <c r="X5" s="29">
        <v>1.0262901673228166E-2</v>
      </c>
      <c r="Y5" s="14">
        <v>407680</v>
      </c>
      <c r="Z5" s="29">
        <v>9.4200999999999993E-2</v>
      </c>
    </row>
    <row r="6" spans="1:26" ht="13.75" customHeight="1" x14ac:dyDescent="0.25">
      <c r="A6" s="35"/>
      <c r="B6" s="9" t="s">
        <v>27</v>
      </c>
      <c r="C6" s="14">
        <v>6014646</v>
      </c>
      <c r="D6" s="14">
        <v>3855621</v>
      </c>
      <c r="E6" s="29">
        <v>0.55996816077098865</v>
      </c>
      <c r="F6" s="14">
        <v>6309980</v>
      </c>
      <c r="G6" s="29">
        <v>-4.6804268793244987E-2</v>
      </c>
      <c r="H6" s="29">
        <v>8.6529363717708779E-3</v>
      </c>
      <c r="I6" s="18">
        <v>7548.3970959999997</v>
      </c>
      <c r="J6" s="18">
        <v>4072.6734940000001</v>
      </c>
      <c r="K6" s="29">
        <v>0.85342554641823198</v>
      </c>
      <c r="L6" s="18">
        <v>7461.2844679999998</v>
      </c>
      <c r="M6" s="29">
        <v>1.1675285719718789E-2</v>
      </c>
      <c r="N6" s="29">
        <v>1.2890131788412303E-2</v>
      </c>
      <c r="O6" s="14">
        <v>54233453</v>
      </c>
      <c r="P6" s="14">
        <v>46528979</v>
      </c>
      <c r="Q6" s="29">
        <v>0.16558441998050291</v>
      </c>
      <c r="R6" s="29">
        <v>8.4787904313041746E-3</v>
      </c>
      <c r="S6" s="18">
        <v>63019.414125000003</v>
      </c>
      <c r="T6" s="18">
        <v>49485.127798000001</v>
      </c>
      <c r="U6" s="29">
        <v>0.27350209910030798</v>
      </c>
      <c r="V6" s="29">
        <v>1.2608855885612563E-2</v>
      </c>
      <c r="W6" s="14">
        <v>283957</v>
      </c>
      <c r="X6" s="29">
        <v>6.5329013603376276E-3</v>
      </c>
      <c r="Y6" s="14">
        <v>201002</v>
      </c>
      <c r="Z6" s="29">
        <v>0.41270699999999999</v>
      </c>
    </row>
    <row r="7" spans="1:26" ht="13.75" customHeight="1" x14ac:dyDescent="0.25">
      <c r="A7" s="35"/>
      <c r="B7" s="9" t="s">
        <v>28</v>
      </c>
      <c r="C7" s="14">
        <v>1466214</v>
      </c>
      <c r="D7" s="14">
        <v>1340385</v>
      </c>
      <c r="E7" s="29">
        <v>9.387526718069808E-2</v>
      </c>
      <c r="F7" s="14">
        <v>2113964</v>
      </c>
      <c r="G7" s="29">
        <v>-0.30641486799207557</v>
      </c>
      <c r="H7" s="29">
        <v>2.1093604593519994E-3</v>
      </c>
      <c r="I7" s="18">
        <v>1226.7179839999999</v>
      </c>
      <c r="J7" s="18">
        <v>1093.9275070000001</v>
      </c>
      <c r="K7" s="29">
        <v>0.12138873567972178</v>
      </c>
      <c r="L7" s="18">
        <v>1771.734819</v>
      </c>
      <c r="M7" s="29">
        <v>-0.30761761249779895</v>
      </c>
      <c r="N7" s="29">
        <v>2.094823083612645E-3</v>
      </c>
      <c r="O7" s="14">
        <v>26519492</v>
      </c>
      <c r="P7" s="14">
        <v>16295339</v>
      </c>
      <c r="Q7" s="29">
        <v>0.62742806393901962</v>
      </c>
      <c r="R7" s="29">
        <v>4.1460243184708815E-3</v>
      </c>
      <c r="S7" s="18">
        <v>23700.292656000001</v>
      </c>
      <c r="T7" s="18">
        <v>12907.063238999999</v>
      </c>
      <c r="U7" s="29">
        <v>0.83622658517602699</v>
      </c>
      <c r="V7" s="29">
        <v>4.7419287959993518E-3</v>
      </c>
      <c r="W7" s="14">
        <v>75894</v>
      </c>
      <c r="X7" s="29">
        <v>1.74606724201715E-3</v>
      </c>
      <c r="Y7" s="14">
        <v>82495</v>
      </c>
      <c r="Z7" s="29">
        <v>-8.0017000000000005E-2</v>
      </c>
    </row>
    <row r="8" spans="1:26" ht="13.75" customHeight="1" x14ac:dyDescent="0.25">
      <c r="A8" s="35"/>
      <c r="B8" s="9" t="s">
        <v>29</v>
      </c>
      <c r="C8" s="14">
        <v>5662007</v>
      </c>
      <c r="D8" s="14">
        <v>3848030</v>
      </c>
      <c r="E8" s="29">
        <v>0.47140406909509541</v>
      </c>
      <c r="F8" s="14">
        <v>5259629</v>
      </c>
      <c r="G8" s="29">
        <v>7.6503114573290246E-2</v>
      </c>
      <c r="H8" s="29">
        <v>8.1456142734786571E-3</v>
      </c>
      <c r="I8" s="18">
        <v>34963.912407999997</v>
      </c>
      <c r="J8" s="18">
        <v>18042.287179999999</v>
      </c>
      <c r="K8" s="29">
        <v>0.93788692415658581</v>
      </c>
      <c r="L8" s="18">
        <v>30692.220160000001</v>
      </c>
      <c r="M8" s="29">
        <v>0.13917833984415157</v>
      </c>
      <c r="N8" s="29">
        <v>5.9706641429403698E-2</v>
      </c>
      <c r="O8" s="14">
        <v>58038226</v>
      </c>
      <c r="P8" s="14">
        <v>43400895</v>
      </c>
      <c r="Q8" s="29">
        <v>0.33725873625417174</v>
      </c>
      <c r="R8" s="29">
        <v>9.0736238988631084E-3</v>
      </c>
      <c r="S8" s="18">
        <v>321754.84850700002</v>
      </c>
      <c r="T8" s="18">
        <v>194189.89942</v>
      </c>
      <c r="U8" s="29">
        <v>0.65690826076951891</v>
      </c>
      <c r="V8" s="29">
        <v>6.4376360390701506E-2</v>
      </c>
      <c r="W8" s="14">
        <v>395386</v>
      </c>
      <c r="X8" s="29">
        <v>9.0965101661816868E-3</v>
      </c>
      <c r="Y8" s="14">
        <v>374931</v>
      </c>
      <c r="Z8" s="29">
        <v>5.4557000000000001E-2</v>
      </c>
    </row>
    <row r="9" spans="1:26" ht="13.75" customHeight="1" x14ac:dyDescent="0.25">
      <c r="A9" s="35"/>
      <c r="B9" s="9" t="s">
        <v>30</v>
      </c>
      <c r="C9" s="14">
        <v>10473256</v>
      </c>
      <c r="D9" s="14">
        <v>8553760</v>
      </c>
      <c r="E9" s="29">
        <v>0.22440377097323283</v>
      </c>
      <c r="F9" s="14">
        <v>12296776</v>
      </c>
      <c r="G9" s="29">
        <v>-0.14829252805776083</v>
      </c>
      <c r="H9" s="29">
        <v>1.5067290373077247E-2</v>
      </c>
      <c r="I9" s="18">
        <v>19163.731423000001</v>
      </c>
      <c r="J9" s="18">
        <v>12401.430215</v>
      </c>
      <c r="K9" s="29">
        <v>0.54528397860278566</v>
      </c>
      <c r="L9" s="18">
        <v>21538.781897000001</v>
      </c>
      <c r="M9" s="29">
        <v>-0.11026856046723819</v>
      </c>
      <c r="N9" s="29">
        <v>3.272522900671309E-2</v>
      </c>
      <c r="O9" s="14">
        <v>87414466</v>
      </c>
      <c r="P9" s="14">
        <v>72877966</v>
      </c>
      <c r="Q9" s="29">
        <v>0.19946357997971567</v>
      </c>
      <c r="R9" s="29">
        <v>1.3666268638258459E-2</v>
      </c>
      <c r="S9" s="18">
        <v>136909.12398599999</v>
      </c>
      <c r="T9" s="18">
        <v>93816.742457</v>
      </c>
      <c r="U9" s="29">
        <v>0.45932506715153726</v>
      </c>
      <c r="V9" s="29">
        <v>2.7392628727725993E-2</v>
      </c>
      <c r="W9" s="14">
        <v>247489</v>
      </c>
      <c r="X9" s="29">
        <v>5.6938945853372133E-3</v>
      </c>
      <c r="Y9" s="14">
        <v>249718</v>
      </c>
      <c r="Z9" s="29">
        <v>-8.9259999999999999E-3</v>
      </c>
    </row>
    <row r="10" spans="1:26" ht="13.75" customHeight="1" x14ac:dyDescent="0.25">
      <c r="A10" s="35"/>
      <c r="B10" s="9" t="s">
        <v>31</v>
      </c>
      <c r="C10" s="14">
        <v>15702763</v>
      </c>
      <c r="D10" s="14">
        <v>15823249</v>
      </c>
      <c r="E10" s="29">
        <v>-7.6144918151765167E-3</v>
      </c>
      <c r="F10" s="14">
        <v>18176012</v>
      </c>
      <c r="G10" s="29">
        <v>-0.13607214827983169</v>
      </c>
      <c r="H10" s="29">
        <v>2.2590690973333754E-2</v>
      </c>
      <c r="I10" s="18">
        <v>4797.1804490000004</v>
      </c>
      <c r="J10" s="18">
        <v>5350.5068490000003</v>
      </c>
      <c r="K10" s="29">
        <v>-0.1034156979171825</v>
      </c>
      <c r="L10" s="18">
        <v>5066.6569159999999</v>
      </c>
      <c r="M10" s="29">
        <v>-5.3186247158164598E-2</v>
      </c>
      <c r="N10" s="29">
        <v>8.1919760465666031E-3</v>
      </c>
      <c r="O10" s="14">
        <v>149754605</v>
      </c>
      <c r="P10" s="14">
        <v>205212254</v>
      </c>
      <c r="Q10" s="29">
        <v>-0.27024530903500527</v>
      </c>
      <c r="R10" s="29">
        <v>2.3412448252515587E-2</v>
      </c>
      <c r="S10" s="18">
        <v>47683.138628000001</v>
      </c>
      <c r="T10" s="18">
        <v>64018.963520999998</v>
      </c>
      <c r="U10" s="29">
        <v>-0.2551716553118108</v>
      </c>
      <c r="V10" s="29">
        <v>9.5403905523715072E-3</v>
      </c>
      <c r="W10" s="14">
        <v>475018</v>
      </c>
      <c r="X10" s="29">
        <v>1.0928576292836095E-2</v>
      </c>
      <c r="Y10" s="14">
        <v>456319</v>
      </c>
      <c r="Z10" s="29">
        <v>4.0978000000000001E-2</v>
      </c>
    </row>
    <row r="11" spans="1:26" ht="13.75" customHeight="1" x14ac:dyDescent="0.25">
      <c r="A11" s="35"/>
      <c r="B11" s="9" t="s">
        <v>32</v>
      </c>
      <c r="C11" s="14">
        <v>62171295</v>
      </c>
      <c r="D11" s="14">
        <v>25384801</v>
      </c>
      <c r="E11" s="29">
        <v>1.4491543187594813</v>
      </c>
      <c r="F11" s="14">
        <v>65130369</v>
      </c>
      <c r="G11" s="29">
        <v>-4.5433091281887258E-2</v>
      </c>
      <c r="H11" s="29">
        <v>8.9442381111971822E-2</v>
      </c>
      <c r="I11" s="18">
        <v>21351.671706000001</v>
      </c>
      <c r="J11" s="18">
        <v>9245.3730909999995</v>
      </c>
      <c r="K11" s="29">
        <v>1.3094440317162535</v>
      </c>
      <c r="L11" s="18">
        <v>20660.015979</v>
      </c>
      <c r="M11" s="29">
        <v>3.3477986062694129E-2</v>
      </c>
      <c r="N11" s="29">
        <v>3.6461497546161181E-2</v>
      </c>
      <c r="O11" s="14">
        <v>412117072</v>
      </c>
      <c r="P11" s="14">
        <v>423627945</v>
      </c>
      <c r="Q11" s="29">
        <v>-2.7172128599778751E-2</v>
      </c>
      <c r="R11" s="29">
        <v>6.442986926631232E-2</v>
      </c>
      <c r="S11" s="18">
        <v>143909.829539</v>
      </c>
      <c r="T11" s="18">
        <v>163551.96121099999</v>
      </c>
      <c r="U11" s="29">
        <v>-0.12009719435072681</v>
      </c>
      <c r="V11" s="29">
        <v>2.8793322286068155E-2</v>
      </c>
      <c r="W11" s="14">
        <v>2782251</v>
      </c>
      <c r="X11" s="29">
        <v>6.4010295018966684E-2</v>
      </c>
      <c r="Y11" s="14">
        <v>2410546</v>
      </c>
      <c r="Z11" s="29">
        <v>0.1542</v>
      </c>
    </row>
    <row r="12" spans="1:26" ht="13.75" customHeight="1" x14ac:dyDescent="0.25">
      <c r="A12" s="35"/>
      <c r="B12" s="9" t="s">
        <v>33</v>
      </c>
      <c r="C12" s="14">
        <v>1372</v>
      </c>
      <c r="D12" s="14">
        <v>1911</v>
      </c>
      <c r="E12" s="29">
        <v>-0.28205128205128205</v>
      </c>
      <c r="F12" s="14">
        <v>1252</v>
      </c>
      <c r="G12" s="29">
        <v>9.5846645367412137E-2</v>
      </c>
      <c r="H12" s="29">
        <v>1.9738200223370823E-6</v>
      </c>
      <c r="I12" s="18">
        <v>0.50600299999999998</v>
      </c>
      <c r="J12" s="18">
        <v>0.74999899999999997</v>
      </c>
      <c r="K12" s="29">
        <v>-0.32532843377124504</v>
      </c>
      <c r="L12" s="18">
        <v>0.43003000000000002</v>
      </c>
      <c r="M12" s="29">
        <v>0.17666906959979536</v>
      </c>
      <c r="N12" s="29">
        <v>8.6408349645361459E-7</v>
      </c>
      <c r="O12" s="14">
        <v>52108</v>
      </c>
      <c r="P12" s="14">
        <v>33164</v>
      </c>
      <c r="Q12" s="29">
        <v>0.57122180677843448</v>
      </c>
      <c r="R12" s="29">
        <v>8.1464997590029523E-6</v>
      </c>
      <c r="S12" s="18">
        <v>19.984773000000001</v>
      </c>
      <c r="T12" s="18">
        <v>14.338072</v>
      </c>
      <c r="U12" s="29">
        <v>0.39382568311834393</v>
      </c>
      <c r="V12" s="29">
        <v>3.9985316614315797E-6</v>
      </c>
      <c r="W12" s="14">
        <v>75</v>
      </c>
      <c r="X12" s="29">
        <v>1.7254992904746917E-6</v>
      </c>
      <c r="Y12" s="14">
        <v>54</v>
      </c>
      <c r="Z12" s="29">
        <v>0.38888899999999998</v>
      </c>
    </row>
    <row r="13" spans="1:26" ht="13.75" customHeight="1" x14ac:dyDescent="0.25">
      <c r="A13" s="35"/>
      <c r="B13" s="9" t="s">
        <v>34</v>
      </c>
      <c r="C13" s="14">
        <v>29791350</v>
      </c>
      <c r="D13" s="14">
        <v>15721877</v>
      </c>
      <c r="E13" s="29">
        <v>0.8948977911479653</v>
      </c>
      <c r="F13" s="14">
        <v>31106412</v>
      </c>
      <c r="G13" s="29">
        <v>-4.2276235523402698E-2</v>
      </c>
      <c r="H13" s="29">
        <v>4.2859156794789972E-2</v>
      </c>
      <c r="I13" s="18">
        <v>35817.209813000001</v>
      </c>
      <c r="J13" s="18">
        <v>13679.774017</v>
      </c>
      <c r="K13" s="29">
        <v>1.6182603432256684</v>
      </c>
      <c r="L13" s="18">
        <v>34546.368619000001</v>
      </c>
      <c r="M13" s="29">
        <v>3.6786534874784373E-2</v>
      </c>
      <c r="N13" s="29">
        <v>6.1163787345983635E-2</v>
      </c>
      <c r="O13" s="14">
        <v>305305889</v>
      </c>
      <c r="P13" s="14">
        <v>195471216</v>
      </c>
      <c r="Q13" s="29">
        <v>0.56189691376350781</v>
      </c>
      <c r="R13" s="29">
        <v>4.7731142073399131E-2</v>
      </c>
      <c r="S13" s="18">
        <v>341345.52863800002</v>
      </c>
      <c r="T13" s="18">
        <v>161277.52574400001</v>
      </c>
      <c r="U13" s="29">
        <v>1.1165102022945628</v>
      </c>
      <c r="V13" s="29">
        <v>6.8296042379222571E-2</v>
      </c>
      <c r="W13" s="14">
        <v>817905</v>
      </c>
      <c r="X13" s="29">
        <v>1.8817259962342705E-2</v>
      </c>
      <c r="Y13" s="14">
        <v>697369</v>
      </c>
      <c r="Z13" s="29">
        <v>0.172844</v>
      </c>
    </row>
    <row r="14" spans="1:26" ht="13.75" customHeight="1" x14ac:dyDescent="0.25">
      <c r="A14" s="35"/>
      <c r="B14" s="9" t="s">
        <v>35</v>
      </c>
      <c r="C14" s="14">
        <v>5137229</v>
      </c>
      <c r="D14" s="14">
        <v>5207007</v>
      </c>
      <c r="E14" s="29">
        <v>-1.3400788591219485E-2</v>
      </c>
      <c r="F14" s="14">
        <v>7344126</v>
      </c>
      <c r="G14" s="29">
        <v>-0.30049824853222834</v>
      </c>
      <c r="H14" s="29">
        <v>7.3906453786666965E-3</v>
      </c>
      <c r="I14" s="18">
        <v>1682.176107</v>
      </c>
      <c r="J14" s="18">
        <v>1916.926076</v>
      </c>
      <c r="K14" s="29">
        <v>-0.12246167024335476</v>
      </c>
      <c r="L14" s="18">
        <v>2304.4952090000002</v>
      </c>
      <c r="M14" s="29">
        <v>-0.27004573477505545</v>
      </c>
      <c r="N14" s="29">
        <v>2.8725928743254287E-3</v>
      </c>
      <c r="O14" s="14">
        <v>43868927</v>
      </c>
      <c r="P14" s="14">
        <v>92755880</v>
      </c>
      <c r="Q14" s="29">
        <v>-0.52704963825473916</v>
      </c>
      <c r="R14" s="29">
        <v>6.8584133575116694E-3</v>
      </c>
      <c r="S14" s="18">
        <v>15378.859978</v>
      </c>
      <c r="T14" s="18">
        <v>34633.256132000002</v>
      </c>
      <c r="U14" s="29">
        <v>-0.55595108010100058</v>
      </c>
      <c r="V14" s="29">
        <v>3.0769855899166814E-3</v>
      </c>
      <c r="W14" s="14">
        <v>349930</v>
      </c>
      <c r="X14" s="29">
        <v>8.0507195562107853E-3</v>
      </c>
      <c r="Y14" s="14">
        <v>235209</v>
      </c>
      <c r="Z14" s="29">
        <v>0.48774099999999998</v>
      </c>
    </row>
    <row r="15" spans="1:26" ht="13.75" customHeight="1" x14ac:dyDescent="0.25">
      <c r="A15" s="35"/>
      <c r="B15" s="9" t="s">
        <v>36</v>
      </c>
      <c r="C15" s="14">
        <v>17047041</v>
      </c>
      <c r="D15" s="14">
        <v>9436382</v>
      </c>
      <c r="E15" s="29">
        <v>0.80652298730593996</v>
      </c>
      <c r="F15" s="14">
        <v>23467952</v>
      </c>
      <c r="G15" s="29">
        <v>-0.27360338047393312</v>
      </c>
      <c r="H15" s="29">
        <v>2.4524628897522712E-2</v>
      </c>
      <c r="I15" s="18">
        <v>6101.8655429999999</v>
      </c>
      <c r="J15" s="18">
        <v>3544.64041</v>
      </c>
      <c r="K15" s="29">
        <v>0.72143428873226667</v>
      </c>
      <c r="L15" s="18">
        <v>7580.1478829999996</v>
      </c>
      <c r="M15" s="29">
        <v>-0.19502025063592021</v>
      </c>
      <c r="N15" s="29">
        <v>1.0419940817120202E-2</v>
      </c>
      <c r="O15" s="14">
        <v>133758289</v>
      </c>
      <c r="P15" s="14">
        <v>124863780</v>
      </c>
      <c r="Q15" s="29">
        <v>7.1233699636515893E-2</v>
      </c>
      <c r="R15" s="29">
        <v>2.0911604151054485E-2</v>
      </c>
      <c r="S15" s="18">
        <v>48025.641681000001</v>
      </c>
      <c r="T15" s="18">
        <v>49173.066983999997</v>
      </c>
      <c r="U15" s="29">
        <v>-2.3334426208829945E-2</v>
      </c>
      <c r="V15" s="29">
        <v>9.6089181909670262E-3</v>
      </c>
      <c r="W15" s="14">
        <v>1608199</v>
      </c>
      <c r="X15" s="29">
        <v>3.6999283112561454E-2</v>
      </c>
      <c r="Y15" s="14">
        <v>1517896</v>
      </c>
      <c r="Z15" s="29">
        <v>5.9492000000000003E-2</v>
      </c>
    </row>
    <row r="16" spans="1:26" ht="13.75" customHeight="1" thickBot="1" x14ac:dyDescent="0.3">
      <c r="A16" s="35"/>
      <c r="B16" s="9" t="s">
        <v>37</v>
      </c>
      <c r="C16" s="14">
        <v>3005100</v>
      </c>
      <c r="D16" s="14">
        <v>4278551</v>
      </c>
      <c r="E16" s="29">
        <v>-0.29763604547427386</v>
      </c>
      <c r="F16" s="14">
        <v>3871854</v>
      </c>
      <c r="G16" s="29">
        <v>-0.22386019720784928</v>
      </c>
      <c r="H16" s="29">
        <v>4.3232700795372931E-3</v>
      </c>
      <c r="I16" s="18">
        <v>3906.9237819999998</v>
      </c>
      <c r="J16" s="18">
        <v>6369.7395930000002</v>
      </c>
      <c r="K16" s="29">
        <v>-0.38664309192584601</v>
      </c>
      <c r="L16" s="18">
        <v>4872.7242249999999</v>
      </c>
      <c r="M16" s="29">
        <v>-0.19820543876562191</v>
      </c>
      <c r="N16" s="29">
        <v>6.6717161003558073E-3</v>
      </c>
      <c r="O16" s="14">
        <v>54366407</v>
      </c>
      <c r="P16" s="14">
        <v>48717858</v>
      </c>
      <c r="Q16" s="29">
        <v>0.11594411642646522</v>
      </c>
      <c r="R16" s="29">
        <v>8.4995762939156436E-3</v>
      </c>
      <c r="S16" s="18">
        <v>73805.129365999994</v>
      </c>
      <c r="T16" s="18">
        <v>84202.375293000005</v>
      </c>
      <c r="U16" s="29">
        <v>-0.12347924735876607</v>
      </c>
      <c r="V16" s="29">
        <v>1.4766850068599962E-2</v>
      </c>
      <c r="W16" s="14">
        <v>158095</v>
      </c>
      <c r="X16" s="29">
        <v>3.6372374710346186E-3</v>
      </c>
      <c r="Y16" s="14">
        <v>142377</v>
      </c>
      <c r="Z16" s="29">
        <v>0.110397</v>
      </c>
    </row>
    <row r="17" spans="1:26" ht="13.75" customHeight="1" x14ac:dyDescent="0.25">
      <c r="A17" s="35"/>
      <c r="B17" s="9" t="s">
        <v>38</v>
      </c>
      <c r="C17" s="14">
        <v>1805722</v>
      </c>
      <c r="D17" s="14">
        <v>1561126</v>
      </c>
      <c r="E17" s="29">
        <v>0.15667921743664509</v>
      </c>
      <c r="F17" s="14">
        <v>2609061</v>
      </c>
      <c r="G17" s="29">
        <v>-0.3079034947822224</v>
      </c>
      <c r="H17" s="29">
        <v>2.5977917189318957E-3</v>
      </c>
      <c r="I17" s="18">
        <v>4693.557836</v>
      </c>
      <c r="J17" s="18">
        <v>3351.1010059999999</v>
      </c>
      <c r="K17" s="29">
        <v>0.40060172092586577</v>
      </c>
      <c r="L17" s="18">
        <v>6678.9513729999999</v>
      </c>
      <c r="M17" s="29">
        <v>-0.29726126544745546</v>
      </c>
      <c r="N17" s="29">
        <v>8.0150233610040682E-3</v>
      </c>
      <c r="O17" s="14">
        <v>28605577</v>
      </c>
      <c r="P17" s="14">
        <v>34298625</v>
      </c>
      <c r="Q17" s="29">
        <v>-0.16598472970855246</v>
      </c>
      <c r="R17" s="29">
        <v>4.4721602467306439E-3</v>
      </c>
      <c r="S17" s="18">
        <v>72916.548498000004</v>
      </c>
      <c r="T17" s="18">
        <v>72962.618575</v>
      </c>
      <c r="U17" s="29">
        <v>-6.3142027931252878E-4</v>
      </c>
      <c r="V17" s="29">
        <v>1.4589063774282766E-2</v>
      </c>
      <c r="W17" s="14">
        <v>48513</v>
      </c>
      <c r="X17" s="29">
        <v>1.1161219610506495E-3</v>
      </c>
      <c r="Y17" s="14">
        <v>50554</v>
      </c>
      <c r="Z17" s="29">
        <v>-4.0372999999999999E-2</v>
      </c>
    </row>
    <row r="18" spans="1:26" ht="13.75" customHeight="1" x14ac:dyDescent="0.25">
      <c r="A18" s="35"/>
      <c r="B18" s="9" t="s">
        <v>39</v>
      </c>
      <c r="C18" s="14">
        <v>5461079</v>
      </c>
      <c r="D18" s="14">
        <v>12458600</v>
      </c>
      <c r="E18" s="29">
        <v>-0.56166190422679918</v>
      </c>
      <c r="F18" s="14">
        <v>6625927</v>
      </c>
      <c r="G18" s="29">
        <v>-0.17580151426358909</v>
      </c>
      <c r="H18" s="29">
        <v>7.856550345309455E-3</v>
      </c>
      <c r="I18" s="18">
        <v>3190.28532</v>
      </c>
      <c r="J18" s="18">
        <v>7683.3570449999997</v>
      </c>
      <c r="K18" s="29">
        <v>-0.58477976471546367</v>
      </c>
      <c r="L18" s="18">
        <v>3849.8697729999999</v>
      </c>
      <c r="M18" s="29">
        <v>-0.17132643229280473</v>
      </c>
      <c r="N18" s="29">
        <v>5.4479378461990127E-3</v>
      </c>
      <c r="O18" s="14">
        <v>71709698</v>
      </c>
      <c r="P18" s="14">
        <v>100147758</v>
      </c>
      <c r="Q18" s="29">
        <v>-0.28396102486887426</v>
      </c>
      <c r="R18" s="29">
        <v>1.1211004787655916E-2</v>
      </c>
      <c r="S18" s="18">
        <v>42589.827738</v>
      </c>
      <c r="T18" s="18">
        <v>56565.789167000003</v>
      </c>
      <c r="U18" s="29">
        <v>-0.24707445321302893</v>
      </c>
      <c r="V18" s="29">
        <v>8.5213264451545149E-3</v>
      </c>
      <c r="W18" s="14">
        <v>226672</v>
      </c>
      <c r="X18" s="29">
        <v>5.2149650022730578E-3</v>
      </c>
      <c r="Y18" s="14">
        <v>225964</v>
      </c>
      <c r="Z18" s="29">
        <v>3.1329999999999999E-3</v>
      </c>
    </row>
    <row r="19" spans="1:26" ht="13.75" customHeight="1" x14ac:dyDescent="0.25">
      <c r="A19" s="35"/>
      <c r="B19" s="9" t="s">
        <v>40</v>
      </c>
      <c r="C19" s="14">
        <v>3231671</v>
      </c>
      <c r="D19" s="14">
        <v>2675690</v>
      </c>
      <c r="E19" s="29">
        <v>0.20778976637801838</v>
      </c>
      <c r="F19" s="14">
        <v>4007397</v>
      </c>
      <c r="G19" s="29">
        <v>-0.19357353414198794</v>
      </c>
      <c r="H19" s="29">
        <v>4.6492251642901612E-3</v>
      </c>
      <c r="I19" s="18">
        <v>2240.6672640000002</v>
      </c>
      <c r="J19" s="18">
        <v>1964.9067709999999</v>
      </c>
      <c r="K19" s="29">
        <v>0.14034278728636942</v>
      </c>
      <c r="L19" s="18">
        <v>2690.5641620000001</v>
      </c>
      <c r="M19" s="29">
        <v>-0.16721284864865452</v>
      </c>
      <c r="N19" s="29">
        <v>3.8263085473135027E-3</v>
      </c>
      <c r="O19" s="14">
        <v>47536037</v>
      </c>
      <c r="P19" s="14">
        <v>31906301</v>
      </c>
      <c r="Q19" s="29">
        <v>0.4898636165941016</v>
      </c>
      <c r="R19" s="29">
        <v>7.4317247632696591E-3</v>
      </c>
      <c r="S19" s="18">
        <v>33119.107660000001</v>
      </c>
      <c r="T19" s="18">
        <v>24617.934447</v>
      </c>
      <c r="U19" s="29">
        <v>0.34532439069176146</v>
      </c>
      <c r="V19" s="29">
        <v>6.6264350651804331E-3</v>
      </c>
      <c r="W19" s="14">
        <v>175600</v>
      </c>
      <c r="X19" s="29">
        <v>4.0399690054314114E-3</v>
      </c>
      <c r="Y19" s="14">
        <v>214928</v>
      </c>
      <c r="Z19" s="29">
        <v>-0.18298200000000001</v>
      </c>
    </row>
    <row r="20" spans="1:26" ht="13.75" customHeight="1" x14ac:dyDescent="0.25">
      <c r="A20" s="35"/>
      <c r="B20" s="9" t="s">
        <v>41</v>
      </c>
      <c r="C20" s="14">
        <v>14877806</v>
      </c>
      <c r="D20" s="14">
        <v>1964936</v>
      </c>
      <c r="E20" s="29">
        <v>6.5716491529495107</v>
      </c>
      <c r="F20" s="14">
        <v>6848539</v>
      </c>
      <c r="G20" s="29">
        <v>1.1724058226141372</v>
      </c>
      <c r="H20" s="29">
        <v>2.1403871261841675E-2</v>
      </c>
      <c r="I20" s="18">
        <v>14074.952041</v>
      </c>
      <c r="J20" s="18">
        <v>1207.9036120000001</v>
      </c>
      <c r="K20" s="29">
        <v>10.65238012468167</v>
      </c>
      <c r="L20" s="18">
        <v>5392.7092190000003</v>
      </c>
      <c r="M20" s="29">
        <v>1.609996472906432</v>
      </c>
      <c r="N20" s="29">
        <v>2.4035299735385401E-2</v>
      </c>
      <c r="O20" s="14">
        <v>62343957</v>
      </c>
      <c r="P20" s="14">
        <v>9561652</v>
      </c>
      <c r="Q20" s="29">
        <v>5.5202077005103298</v>
      </c>
      <c r="R20" s="29">
        <v>9.7467765156173791E-3</v>
      </c>
      <c r="S20" s="18">
        <v>49734.880014000002</v>
      </c>
      <c r="T20" s="18">
        <v>5670.7764530000004</v>
      </c>
      <c r="U20" s="29">
        <v>7.7703827555552563</v>
      </c>
      <c r="V20" s="29">
        <v>9.9509007389515861E-3</v>
      </c>
      <c r="W20" s="14">
        <v>389367</v>
      </c>
      <c r="X20" s="29">
        <v>8.9580330964567911E-3</v>
      </c>
      <c r="Y20" s="14">
        <v>181351</v>
      </c>
      <c r="Z20" s="29">
        <v>1.147035</v>
      </c>
    </row>
    <row r="21" spans="1:26" ht="13.75" customHeight="1" x14ac:dyDescent="0.25">
      <c r="A21" s="35"/>
      <c r="B21" s="9" t="s">
        <v>42</v>
      </c>
      <c r="C21" s="14">
        <v>1851987</v>
      </c>
      <c r="D21" s="14">
        <v>2161633</v>
      </c>
      <c r="E21" s="29">
        <v>-0.14324633274936124</v>
      </c>
      <c r="F21" s="14">
        <v>2706548</v>
      </c>
      <c r="G21" s="29">
        <v>-0.31573835010500462</v>
      </c>
      <c r="H21" s="29">
        <v>2.6643505989125266E-3</v>
      </c>
      <c r="I21" s="18">
        <v>1440.948889</v>
      </c>
      <c r="J21" s="18">
        <v>1388.4555949999999</v>
      </c>
      <c r="K21" s="29">
        <v>3.7806966379792653E-2</v>
      </c>
      <c r="L21" s="18">
        <v>2098.0120940000002</v>
      </c>
      <c r="M21" s="29">
        <v>-0.31318370703348292</v>
      </c>
      <c r="N21" s="29">
        <v>2.4606576526583269E-3</v>
      </c>
      <c r="O21" s="14">
        <v>19711010</v>
      </c>
      <c r="P21" s="14">
        <v>8588482</v>
      </c>
      <c r="Q21" s="29">
        <v>1.2950516750224312</v>
      </c>
      <c r="R21" s="29">
        <v>3.0815947304579866E-3</v>
      </c>
      <c r="S21" s="18">
        <v>14666.685337999999</v>
      </c>
      <c r="T21" s="18">
        <v>5678.8939540000001</v>
      </c>
      <c r="U21" s="29">
        <v>1.5826658248600216</v>
      </c>
      <c r="V21" s="29">
        <v>2.9344944619709881E-3</v>
      </c>
      <c r="W21" s="14">
        <v>54440</v>
      </c>
      <c r="X21" s="29">
        <v>1.2524824183125628E-3</v>
      </c>
      <c r="Y21" s="14">
        <v>55044</v>
      </c>
      <c r="Z21" s="29">
        <v>-1.0973E-2</v>
      </c>
    </row>
    <row r="22" spans="1:26" ht="13.75" customHeight="1" x14ac:dyDescent="0.25">
      <c r="A22" s="35"/>
      <c r="B22" s="9" t="s">
        <v>43</v>
      </c>
      <c r="C22" s="14">
        <v>1547049</v>
      </c>
      <c r="D22" s="14">
        <v>1563238</v>
      </c>
      <c r="E22" s="29">
        <v>-1.0356068621668614E-2</v>
      </c>
      <c r="F22" s="14">
        <v>2239144</v>
      </c>
      <c r="G22" s="29">
        <v>-0.30908909833400622</v>
      </c>
      <c r="H22" s="29">
        <v>2.225653273860467E-3</v>
      </c>
      <c r="I22" s="18">
        <v>34.475377999999999</v>
      </c>
      <c r="J22" s="18">
        <v>22.296613000000001</v>
      </c>
      <c r="K22" s="29">
        <v>0.54621592077684622</v>
      </c>
      <c r="L22" s="18">
        <v>55.760528999999998</v>
      </c>
      <c r="M22" s="29">
        <v>-0.38172433765827435</v>
      </c>
      <c r="N22" s="29">
        <v>5.8872388432084445E-5</v>
      </c>
      <c r="O22" s="14">
        <v>20139969</v>
      </c>
      <c r="P22" s="14">
        <v>17173251</v>
      </c>
      <c r="Q22" s="29">
        <v>0.17275226455375281</v>
      </c>
      <c r="R22" s="29">
        <v>3.1486576457516488E-3</v>
      </c>
      <c r="S22" s="18">
        <v>514.71104800000001</v>
      </c>
      <c r="T22" s="18">
        <v>309.48522700000001</v>
      </c>
      <c r="U22" s="29">
        <v>0.66311992656114727</v>
      </c>
      <c r="V22" s="29">
        <v>1.0298282707122216E-4</v>
      </c>
      <c r="W22" s="14">
        <v>65804</v>
      </c>
      <c r="X22" s="29">
        <v>1.5139300708052882E-3</v>
      </c>
      <c r="Y22" s="14">
        <v>72010</v>
      </c>
      <c r="Z22" s="29">
        <v>-8.6181999999999995E-2</v>
      </c>
    </row>
    <row r="23" spans="1:26" ht="13.75" customHeight="1" x14ac:dyDescent="0.25">
      <c r="A23" s="35"/>
      <c r="B23" s="9" t="s">
        <v>44</v>
      </c>
      <c r="C23" s="14">
        <v>1129026</v>
      </c>
      <c r="D23" s="14">
        <v>1106367</v>
      </c>
      <c r="E23" s="29">
        <v>2.0480545786343951E-2</v>
      </c>
      <c r="F23" s="14">
        <v>1139191</v>
      </c>
      <c r="G23" s="29">
        <v>-8.9229988649840112E-3</v>
      </c>
      <c r="H23" s="29">
        <v>1.6242668546203693E-3</v>
      </c>
      <c r="I23" s="18">
        <v>33.467897000000001</v>
      </c>
      <c r="J23" s="18">
        <v>22.356964000000001</v>
      </c>
      <c r="K23" s="29">
        <v>0.49697861480655425</v>
      </c>
      <c r="L23" s="18">
        <v>42.707824000000002</v>
      </c>
      <c r="M23" s="29">
        <v>-0.2163520904272716</v>
      </c>
      <c r="N23" s="29">
        <v>5.7151948622260024E-5</v>
      </c>
      <c r="O23" s="14">
        <v>11421026</v>
      </c>
      <c r="P23" s="14">
        <v>9679017</v>
      </c>
      <c r="Q23" s="29">
        <v>0.17997788411777765</v>
      </c>
      <c r="R23" s="29">
        <v>1.7855489666954488E-3</v>
      </c>
      <c r="S23" s="18">
        <v>255.63824399999999</v>
      </c>
      <c r="T23" s="18">
        <v>173.51414800000001</v>
      </c>
      <c r="U23" s="29">
        <v>0.47329913408559632</v>
      </c>
      <c r="V23" s="29">
        <v>5.1147822019633226E-5</v>
      </c>
      <c r="W23" s="14">
        <v>75741</v>
      </c>
      <c r="X23" s="29">
        <v>1.7425472234645818E-3</v>
      </c>
      <c r="Y23" s="14">
        <v>59823</v>
      </c>
      <c r="Z23" s="29">
        <v>0.26608500000000002</v>
      </c>
    </row>
    <row r="24" spans="1:26" ht="13.75" customHeight="1" x14ac:dyDescent="0.25">
      <c r="A24" s="35"/>
      <c r="B24" s="9" t="s">
        <v>45</v>
      </c>
      <c r="C24" s="14">
        <v>1287717</v>
      </c>
      <c r="D24" s="14">
        <v>1028496</v>
      </c>
      <c r="E24" s="29">
        <v>0.25203889951929809</v>
      </c>
      <c r="F24" s="14">
        <v>1823807</v>
      </c>
      <c r="G24" s="29">
        <v>-0.29394009344190475</v>
      </c>
      <c r="H24" s="29">
        <v>1.852566762174811E-3</v>
      </c>
      <c r="I24" s="18">
        <v>75.656768999999997</v>
      </c>
      <c r="J24" s="18">
        <v>38.438257</v>
      </c>
      <c r="K24" s="29">
        <v>0.96826742169916813</v>
      </c>
      <c r="L24" s="18">
        <v>53.009934999999999</v>
      </c>
      <c r="M24" s="29">
        <v>0.42721867136792374</v>
      </c>
      <c r="N24" s="29">
        <v>1.2919639900930123E-4</v>
      </c>
      <c r="O24" s="14">
        <v>13677198</v>
      </c>
      <c r="P24" s="14">
        <v>7574321</v>
      </c>
      <c r="Q24" s="29">
        <v>0.80573255345264616</v>
      </c>
      <c r="R24" s="29">
        <v>2.1382760844944281E-3</v>
      </c>
      <c r="S24" s="18">
        <v>567.93439899999998</v>
      </c>
      <c r="T24" s="18">
        <v>257.206413</v>
      </c>
      <c r="U24" s="29">
        <v>1.2080880191739232</v>
      </c>
      <c r="V24" s="29">
        <v>1.1363169729361529E-4</v>
      </c>
      <c r="W24" s="14">
        <v>105267</v>
      </c>
      <c r="X24" s="29">
        <v>2.4218417841386582E-3</v>
      </c>
      <c r="Y24" s="14">
        <v>67050</v>
      </c>
      <c r="Z24" s="29">
        <v>0.56997799999999998</v>
      </c>
    </row>
    <row r="25" spans="1:26" ht="13.75" customHeight="1" x14ac:dyDescent="0.25">
      <c r="A25" s="35"/>
      <c r="B25" s="9" t="s">
        <v>46</v>
      </c>
      <c r="C25" s="14">
        <v>1585490</v>
      </c>
      <c r="D25" s="14">
        <v>1637427</v>
      </c>
      <c r="E25" s="29">
        <v>-3.1718665931366713E-2</v>
      </c>
      <c r="F25" s="14">
        <v>1567912</v>
      </c>
      <c r="G25" s="29">
        <v>1.1211088377408937E-2</v>
      </c>
      <c r="H25" s="29">
        <v>2.2809562005941843E-3</v>
      </c>
      <c r="I25" s="18">
        <v>9.7081680000000006</v>
      </c>
      <c r="J25" s="18">
        <v>7.4710789999999996</v>
      </c>
      <c r="K25" s="29">
        <v>0.29943318762925675</v>
      </c>
      <c r="L25" s="18">
        <v>9.7353570000000005</v>
      </c>
      <c r="M25" s="29">
        <v>-2.792809755204663E-3</v>
      </c>
      <c r="N25" s="29">
        <v>1.6578296471758262E-5</v>
      </c>
      <c r="O25" s="14">
        <v>16702328</v>
      </c>
      <c r="P25" s="14">
        <v>19565164</v>
      </c>
      <c r="Q25" s="29">
        <v>-0.14632312818844759</v>
      </c>
      <c r="R25" s="29">
        <v>2.6112211373836695E-3</v>
      </c>
      <c r="S25" s="18">
        <v>102.249737</v>
      </c>
      <c r="T25" s="18">
        <v>108.632425</v>
      </c>
      <c r="U25" s="29">
        <v>-5.8754906741702584E-2</v>
      </c>
      <c r="V25" s="29">
        <v>2.0458016249048818E-5</v>
      </c>
      <c r="W25" s="14">
        <v>63576</v>
      </c>
      <c r="X25" s="29">
        <v>1.4626712385495868E-3</v>
      </c>
      <c r="Y25" s="14">
        <v>65517</v>
      </c>
      <c r="Z25" s="29">
        <v>-2.9626E-2</v>
      </c>
    </row>
    <row r="26" spans="1:26" ht="13.75" customHeight="1" x14ac:dyDescent="0.25">
      <c r="A26" s="35"/>
      <c r="B26" s="9" t="s">
        <v>47</v>
      </c>
      <c r="C26" s="14">
        <v>1807626</v>
      </c>
      <c r="D26" s="14">
        <v>1641590</v>
      </c>
      <c r="E26" s="29">
        <v>0.10114340365133803</v>
      </c>
      <c r="F26" s="14">
        <v>1885145</v>
      </c>
      <c r="G26" s="29">
        <v>-4.1120974779128398E-2</v>
      </c>
      <c r="H26" s="29">
        <v>2.6005308977384047E-3</v>
      </c>
      <c r="I26" s="18">
        <v>14.344765000000001</v>
      </c>
      <c r="J26" s="18">
        <v>9.9569310000000009</v>
      </c>
      <c r="K26" s="29">
        <v>0.44068137059501566</v>
      </c>
      <c r="L26" s="18">
        <v>16.108830999999999</v>
      </c>
      <c r="M26" s="29">
        <v>-0.10950924992632922</v>
      </c>
      <c r="N26" s="29">
        <v>2.4496049819873471E-5</v>
      </c>
      <c r="O26" s="14">
        <v>15062921</v>
      </c>
      <c r="P26" s="14">
        <v>17769094</v>
      </c>
      <c r="Q26" s="29">
        <v>-0.15229662243893807</v>
      </c>
      <c r="R26" s="29">
        <v>2.3549182907879884E-3</v>
      </c>
      <c r="S26" s="18">
        <v>124.41401999999999</v>
      </c>
      <c r="T26" s="18">
        <v>136.31000399999999</v>
      </c>
      <c r="U26" s="29">
        <v>-8.7271540245864865E-2</v>
      </c>
      <c r="V26" s="29">
        <v>2.4892621902484549E-5</v>
      </c>
      <c r="W26" s="14">
        <v>34408</v>
      </c>
      <c r="X26" s="29">
        <v>7.9161306115537594E-4</v>
      </c>
      <c r="Y26" s="14">
        <v>42153</v>
      </c>
      <c r="Z26" s="29">
        <v>-0.18373500000000001</v>
      </c>
    </row>
    <row r="27" spans="1:26" ht="13.75" customHeight="1" x14ac:dyDescent="0.25">
      <c r="A27" s="35"/>
      <c r="B27" s="9" t="s">
        <v>48</v>
      </c>
      <c r="C27" s="14">
        <v>8929454</v>
      </c>
      <c r="D27" s="14">
        <v>1629929</v>
      </c>
      <c r="E27" s="29">
        <v>4.4784312690920896</v>
      </c>
      <c r="F27" s="14">
        <v>10322663</v>
      </c>
      <c r="G27" s="29">
        <v>-0.13496604509902144</v>
      </c>
      <c r="H27" s="29">
        <v>1.2846308377360022E-2</v>
      </c>
      <c r="I27" s="18">
        <v>114.941091</v>
      </c>
      <c r="J27" s="18">
        <v>15.267502</v>
      </c>
      <c r="K27" s="29">
        <v>6.5284804940585568</v>
      </c>
      <c r="L27" s="18">
        <v>121.687117</v>
      </c>
      <c r="M27" s="29">
        <v>-5.5437470837607236E-2</v>
      </c>
      <c r="N27" s="29">
        <v>1.9628085168956134E-4</v>
      </c>
      <c r="O27" s="14">
        <v>69817354</v>
      </c>
      <c r="P27" s="14">
        <v>21015110</v>
      </c>
      <c r="Q27" s="29">
        <v>2.3222454700451247</v>
      </c>
      <c r="R27" s="29">
        <v>1.0915158085806858E-2</v>
      </c>
      <c r="S27" s="18">
        <v>852.48657700000001</v>
      </c>
      <c r="T27" s="18">
        <v>170.28100499999999</v>
      </c>
      <c r="U27" s="29">
        <v>4.0063515716271469</v>
      </c>
      <c r="V27" s="29">
        <v>1.7056458780292027E-4</v>
      </c>
      <c r="W27" s="14">
        <v>319614</v>
      </c>
      <c r="X27" s="29">
        <v>7.3532497363437083E-3</v>
      </c>
      <c r="Y27" s="14">
        <v>241912</v>
      </c>
      <c r="Z27" s="29">
        <v>0.32119900000000001</v>
      </c>
    </row>
    <row r="28" spans="1:26" ht="13.75" customHeight="1" x14ac:dyDescent="0.25">
      <c r="A28" s="35"/>
      <c r="B28" s="9" t="s">
        <v>49</v>
      </c>
      <c r="C28" s="14">
        <v>5756143</v>
      </c>
      <c r="D28" s="14">
        <v>3181641</v>
      </c>
      <c r="E28" s="29">
        <v>0.80917425944661892</v>
      </c>
      <c r="F28" s="14">
        <v>8507964</v>
      </c>
      <c r="G28" s="29">
        <v>-0.32344060224044202</v>
      </c>
      <c r="H28" s="29">
        <v>8.2810424962357441E-3</v>
      </c>
      <c r="I28" s="18">
        <v>29.271498000000001</v>
      </c>
      <c r="J28" s="18">
        <v>9.1081050000000001</v>
      </c>
      <c r="K28" s="29">
        <v>2.2137857435767376</v>
      </c>
      <c r="L28" s="18">
        <v>33.622802999999998</v>
      </c>
      <c r="M28" s="29">
        <v>-0.12941529592282952</v>
      </c>
      <c r="N28" s="29">
        <v>4.998590589042948E-5</v>
      </c>
      <c r="O28" s="14">
        <v>42068267</v>
      </c>
      <c r="P28" s="14">
        <v>45963636</v>
      </c>
      <c r="Q28" s="29">
        <v>-8.4748930654659257E-2</v>
      </c>
      <c r="R28" s="29">
        <v>6.5769004179237704E-3</v>
      </c>
      <c r="S28" s="18">
        <v>173.74823699999999</v>
      </c>
      <c r="T28" s="18">
        <v>190.00110599999999</v>
      </c>
      <c r="U28" s="29">
        <v>-8.5540917851288714E-2</v>
      </c>
      <c r="V28" s="29">
        <v>3.4763358421054764E-5</v>
      </c>
      <c r="W28" s="14">
        <v>501702</v>
      </c>
      <c r="X28" s="29">
        <v>1.1542485933729784E-2</v>
      </c>
      <c r="Y28" s="14">
        <v>353154</v>
      </c>
      <c r="Z28" s="29">
        <v>0.42063200000000001</v>
      </c>
    </row>
    <row r="29" spans="1:26" ht="13.75" customHeight="1" x14ac:dyDescent="0.25">
      <c r="A29" s="35"/>
      <c r="B29" s="9" t="s">
        <v>50</v>
      </c>
      <c r="C29" s="14">
        <v>680905</v>
      </c>
      <c r="D29" s="14">
        <v>1074710</v>
      </c>
      <c r="E29" s="29">
        <v>-0.36642908319453621</v>
      </c>
      <c r="F29" s="14">
        <v>1138316</v>
      </c>
      <c r="G29" s="29">
        <v>-0.40183130167721443</v>
      </c>
      <c r="H29" s="29">
        <v>9.7958011830133473E-4</v>
      </c>
      <c r="I29" s="18">
        <v>3.6471010000000001</v>
      </c>
      <c r="J29" s="18">
        <v>10.688901</v>
      </c>
      <c r="K29" s="29">
        <v>-0.65879551134396319</v>
      </c>
      <c r="L29" s="18">
        <v>6.475136</v>
      </c>
      <c r="M29" s="29">
        <v>-0.43675298866309525</v>
      </c>
      <c r="N29" s="29">
        <v>6.2280258891735313E-6</v>
      </c>
      <c r="O29" s="14">
        <v>8708427</v>
      </c>
      <c r="P29" s="14">
        <v>2039646</v>
      </c>
      <c r="Q29" s="29">
        <v>3.2695776620060539</v>
      </c>
      <c r="R29" s="29">
        <v>1.3614646207260842E-3</v>
      </c>
      <c r="S29" s="18">
        <v>47.519303999999998</v>
      </c>
      <c r="T29" s="18">
        <v>27.589465000000001</v>
      </c>
      <c r="U29" s="29">
        <v>0.72237134717907725</v>
      </c>
      <c r="V29" s="29">
        <v>9.5076106980645878E-6</v>
      </c>
      <c r="W29" s="14">
        <v>15576</v>
      </c>
      <c r="X29" s="29">
        <v>3.5835169264578396E-4</v>
      </c>
      <c r="Y29" s="14">
        <v>19420</v>
      </c>
      <c r="Z29" s="29">
        <v>-0.19794</v>
      </c>
    </row>
    <row r="30" spans="1:26" ht="13.75" customHeight="1" x14ac:dyDescent="0.25">
      <c r="A30" s="35"/>
      <c r="B30" s="9" t="s">
        <v>170</v>
      </c>
      <c r="C30" s="14">
        <v>53511</v>
      </c>
      <c r="D30" s="14"/>
      <c r="E30" s="29"/>
      <c r="F30" s="14">
        <v>41588</v>
      </c>
      <c r="G30" s="29">
        <v>0.28669327690680002</v>
      </c>
      <c r="H30" s="29">
        <v>7.6983296804139661E-5</v>
      </c>
      <c r="I30" s="18">
        <v>0.45764700000000003</v>
      </c>
      <c r="J30" s="18"/>
      <c r="K30" s="29"/>
      <c r="L30" s="18">
        <v>0.66343300000000005</v>
      </c>
      <c r="M30" s="29">
        <v>-0.31018354528641173</v>
      </c>
      <c r="N30" s="29">
        <v>7.8150765885085147E-7</v>
      </c>
      <c r="O30" s="14">
        <v>95099</v>
      </c>
      <c r="P30" s="14"/>
      <c r="Q30" s="29"/>
      <c r="R30" s="29">
        <v>1.4867659103811732E-5</v>
      </c>
      <c r="S30" s="18">
        <v>1.1210789999999999</v>
      </c>
      <c r="T30" s="18"/>
      <c r="U30" s="29"/>
      <c r="V30" s="29">
        <v>2.2430426787765137E-7</v>
      </c>
      <c r="W30" s="14">
        <v>10068</v>
      </c>
      <c r="X30" s="29">
        <v>2.3163102475332262E-4</v>
      </c>
      <c r="Y30" s="14">
        <v>6699</v>
      </c>
      <c r="Z30" s="29">
        <v>0.502911</v>
      </c>
    </row>
    <row r="31" spans="1:26" ht="13.75" customHeight="1" x14ac:dyDescent="0.25">
      <c r="A31" s="35"/>
      <c r="B31" s="9" t="s">
        <v>171</v>
      </c>
      <c r="C31" s="14">
        <v>130029</v>
      </c>
      <c r="D31" s="14"/>
      <c r="E31" s="29"/>
      <c r="F31" s="14">
        <v>90032</v>
      </c>
      <c r="G31" s="29">
        <v>0.444253154433979</v>
      </c>
      <c r="H31" s="29">
        <v>1.8706548373503533E-4</v>
      </c>
      <c r="I31" s="18">
        <v>2.63409</v>
      </c>
      <c r="J31" s="18"/>
      <c r="K31" s="29"/>
      <c r="L31" s="18">
        <v>2.1563400000000001</v>
      </c>
      <c r="M31" s="29">
        <v>0.2215559698377807</v>
      </c>
      <c r="N31" s="29">
        <v>4.4981426931727709E-6</v>
      </c>
      <c r="O31" s="14">
        <v>220061</v>
      </c>
      <c r="P31" s="14"/>
      <c r="Q31" s="29"/>
      <c r="R31" s="29">
        <v>3.4404062398594238E-5</v>
      </c>
      <c r="S31" s="18">
        <v>4.7904299999999997</v>
      </c>
      <c r="T31" s="18"/>
      <c r="U31" s="29"/>
      <c r="V31" s="29">
        <v>9.5846402793124969E-7</v>
      </c>
      <c r="W31" s="14">
        <v>21545</v>
      </c>
      <c r="X31" s="29">
        <v>4.9567842951036309E-4</v>
      </c>
      <c r="Y31" s="14">
        <v>14165</v>
      </c>
      <c r="Z31" s="29">
        <v>0.52100199999999997</v>
      </c>
    </row>
    <row r="32" spans="1:26" ht="13.75" customHeight="1" x14ac:dyDescent="0.25">
      <c r="A32" s="35"/>
      <c r="B32" s="9" t="s">
        <v>172</v>
      </c>
      <c r="C32" s="14">
        <v>57162</v>
      </c>
      <c r="D32" s="14"/>
      <c r="E32" s="29"/>
      <c r="F32" s="14">
        <v>44889</v>
      </c>
      <c r="G32" s="29">
        <v>0.27340773908975474</v>
      </c>
      <c r="H32" s="29">
        <v>8.22357872571664E-5</v>
      </c>
      <c r="I32" s="18">
        <v>1.9065399999999999</v>
      </c>
      <c r="J32" s="18"/>
      <c r="K32" s="29"/>
      <c r="L32" s="18">
        <v>2.1499609999999998</v>
      </c>
      <c r="M32" s="29">
        <v>-0.11322112354596199</v>
      </c>
      <c r="N32" s="29">
        <v>3.2557311899903251E-6</v>
      </c>
      <c r="O32" s="14">
        <v>102051</v>
      </c>
      <c r="P32" s="14"/>
      <c r="Q32" s="29"/>
      <c r="R32" s="29">
        <v>1.5954526117026372E-5</v>
      </c>
      <c r="S32" s="18">
        <v>4.0565009999999999</v>
      </c>
      <c r="T32" s="18"/>
      <c r="U32" s="29"/>
      <c r="V32" s="29">
        <v>8.116203112804366E-7</v>
      </c>
      <c r="W32" s="14">
        <v>9634</v>
      </c>
      <c r="X32" s="29">
        <v>2.2164613552577573E-4</v>
      </c>
      <c r="Y32" s="14">
        <v>5579</v>
      </c>
      <c r="Z32" s="29">
        <v>0.72683299999999995</v>
      </c>
    </row>
    <row r="33" spans="1:26" ht="13.75" customHeight="1" x14ac:dyDescent="0.25">
      <c r="A33" s="35"/>
      <c r="B33" s="9" t="s">
        <v>173</v>
      </c>
      <c r="C33" s="14">
        <v>1248290</v>
      </c>
      <c r="D33" s="14"/>
      <c r="E33" s="29"/>
      <c r="F33" s="14">
        <v>227388</v>
      </c>
      <c r="G33" s="29">
        <v>4.4896916284060726</v>
      </c>
      <c r="H33" s="29">
        <v>1.7958453321305805E-3</v>
      </c>
      <c r="I33" s="18">
        <v>26.311914000000002</v>
      </c>
      <c r="J33" s="18"/>
      <c r="K33" s="29"/>
      <c r="L33" s="18">
        <v>4.2731830000000004</v>
      </c>
      <c r="M33" s="29">
        <v>5.157450780834802</v>
      </c>
      <c r="N33" s="29">
        <v>4.4931928560713699E-5</v>
      </c>
      <c r="O33" s="14">
        <v>1475678</v>
      </c>
      <c r="P33" s="14"/>
      <c r="Q33" s="29"/>
      <c r="R33" s="29">
        <v>2.3070565885019494E-4</v>
      </c>
      <c r="S33" s="18">
        <v>30.585097999999999</v>
      </c>
      <c r="T33" s="18"/>
      <c r="U33" s="29"/>
      <c r="V33" s="29">
        <v>6.1194331664906926E-6</v>
      </c>
      <c r="W33" s="14">
        <v>197047</v>
      </c>
      <c r="X33" s="29">
        <v>4.5333927825355544E-3</v>
      </c>
      <c r="Y33" s="14">
        <v>37455</v>
      </c>
      <c r="Z33" s="29">
        <v>4.2609000000000004</v>
      </c>
    </row>
    <row r="34" spans="1:26" ht="13.75" customHeight="1" x14ac:dyDescent="0.25">
      <c r="A34" s="11"/>
      <c r="B34" s="13" t="s">
        <v>154</v>
      </c>
      <c r="C34" s="15">
        <v>216273040</v>
      </c>
      <c r="D34" s="15">
        <v>135009240</v>
      </c>
      <c r="E34" s="30">
        <v>0.60191287648163938</v>
      </c>
      <c r="F34" s="15">
        <v>236650228</v>
      </c>
      <c r="G34" s="30">
        <v>-8.6106775270041153E-2</v>
      </c>
      <c r="H34" s="30">
        <v>0.31113998297646406</v>
      </c>
      <c r="I34" s="19">
        <v>180061.92048999999</v>
      </c>
      <c r="J34" s="19">
        <v>105036.375298</v>
      </c>
      <c r="K34" s="30">
        <v>0.71428155226362389</v>
      </c>
      <c r="L34" s="19">
        <v>179260.03949699999</v>
      </c>
      <c r="M34" s="30">
        <v>4.4732835898623124E-3</v>
      </c>
      <c r="N34" s="30">
        <v>0.30748539798213048</v>
      </c>
      <c r="O34" s="15">
        <v>1860436052</v>
      </c>
      <c r="P34" s="15">
        <v>1693616600</v>
      </c>
      <c r="Q34" s="30">
        <v>9.8498947164310985E-2</v>
      </c>
      <c r="R34" s="30">
        <v>0.29085825303712298</v>
      </c>
      <c r="S34" s="19">
        <v>1662914.4028719999</v>
      </c>
      <c r="T34" s="19">
        <v>1247020.114328</v>
      </c>
      <c r="U34" s="30">
        <v>0.33351048933811228</v>
      </c>
      <c r="V34" s="30">
        <v>0.33271410639161536</v>
      </c>
      <c r="W34" s="15">
        <v>10356605</v>
      </c>
      <c r="X34" s="30">
        <v>0.23827086105635525</v>
      </c>
      <c r="Y34" s="15">
        <v>8964468</v>
      </c>
      <c r="Z34" s="30">
        <v>0.15529499999999999</v>
      </c>
    </row>
    <row r="35" spans="1:26" ht="13.75" customHeight="1" x14ac:dyDescent="0.25">
      <c r="A35" s="35" t="s">
        <v>51</v>
      </c>
      <c r="B35" s="9" t="s">
        <v>52</v>
      </c>
      <c r="C35" s="14">
        <v>3012810</v>
      </c>
      <c r="D35" s="14">
        <v>3641273</v>
      </c>
      <c r="E35" s="29">
        <v>-0.17259430973728143</v>
      </c>
      <c r="F35" s="14">
        <v>3592189</v>
      </c>
      <c r="G35" s="29">
        <v>-0.16128856248933449</v>
      </c>
      <c r="H35" s="29">
        <v>4.3343620273304561E-3</v>
      </c>
      <c r="I35" s="18">
        <v>16329.059066</v>
      </c>
      <c r="J35" s="18">
        <v>24295.541036999999</v>
      </c>
      <c r="K35" s="29">
        <v>-0.32789893251884117</v>
      </c>
      <c r="L35" s="18">
        <v>18666.934873999999</v>
      </c>
      <c r="M35" s="29">
        <v>-0.12524154735528006</v>
      </c>
      <c r="N35" s="29">
        <v>2.7884558889071556E-2</v>
      </c>
      <c r="O35" s="14">
        <v>32784910</v>
      </c>
      <c r="P35" s="14">
        <v>38001645</v>
      </c>
      <c r="Q35" s="29">
        <v>-0.13727655737008226</v>
      </c>
      <c r="R35" s="29">
        <v>5.1255519577403366E-3</v>
      </c>
      <c r="S35" s="18">
        <v>191312.098359</v>
      </c>
      <c r="T35" s="18">
        <v>220930.01532899999</v>
      </c>
      <c r="U35" s="29">
        <v>-0.13406017704699019</v>
      </c>
      <c r="V35" s="29">
        <v>3.8277516712517778E-2</v>
      </c>
      <c r="W35" s="14">
        <v>44574</v>
      </c>
      <c r="X35" s="29">
        <v>1.0254987383149189E-3</v>
      </c>
      <c r="Y35" s="14">
        <v>47035</v>
      </c>
      <c r="Z35" s="29">
        <v>-5.2323000000000001E-2</v>
      </c>
    </row>
    <row r="36" spans="1:26" ht="13.75" customHeight="1" x14ac:dyDescent="0.25">
      <c r="A36" s="35"/>
      <c r="B36" s="9" t="s">
        <v>53</v>
      </c>
      <c r="C36" s="14">
        <v>2619684</v>
      </c>
      <c r="D36" s="14">
        <v>2491607</v>
      </c>
      <c r="E36" s="29">
        <v>5.1403371398458908E-2</v>
      </c>
      <c r="F36" s="14">
        <v>2862875</v>
      </c>
      <c r="G36" s="29">
        <v>-8.4946426232371308E-2</v>
      </c>
      <c r="H36" s="29">
        <v>3.7687935360029867E-3</v>
      </c>
      <c r="I36" s="18">
        <v>3755.5689619999998</v>
      </c>
      <c r="J36" s="18">
        <v>2769.2443720000001</v>
      </c>
      <c r="K36" s="29">
        <v>0.35617101905949095</v>
      </c>
      <c r="L36" s="18">
        <v>3933.2584069999998</v>
      </c>
      <c r="M36" s="29">
        <v>-4.517614319053307E-2</v>
      </c>
      <c r="N36" s="29">
        <v>6.4132528065201835E-3</v>
      </c>
      <c r="O36" s="14">
        <v>21756263</v>
      </c>
      <c r="P36" s="14">
        <v>16086492</v>
      </c>
      <c r="Q36" s="29">
        <v>0.35245540171219431</v>
      </c>
      <c r="R36" s="29">
        <v>3.4013470347413993E-3</v>
      </c>
      <c r="S36" s="18">
        <v>27608.195198000001</v>
      </c>
      <c r="T36" s="18">
        <v>16223.803292000001</v>
      </c>
      <c r="U36" s="29">
        <v>0.7017091924193678</v>
      </c>
      <c r="V36" s="29">
        <v>5.5238176893070692E-3</v>
      </c>
      <c r="W36" s="14">
        <v>94583</v>
      </c>
      <c r="X36" s="29">
        <v>2.176038658546237E-3</v>
      </c>
      <c r="Y36" s="14">
        <v>101927</v>
      </c>
      <c r="Z36" s="29">
        <v>-7.2052000000000005E-2</v>
      </c>
    </row>
    <row r="37" spans="1:26" ht="13.75" customHeight="1" x14ac:dyDescent="0.25">
      <c r="A37" s="35"/>
      <c r="B37" s="9" t="s">
        <v>54</v>
      </c>
      <c r="C37" s="14">
        <v>2817050</v>
      </c>
      <c r="D37" s="14">
        <v>3722652</v>
      </c>
      <c r="E37" s="29">
        <v>-0.24326797132796726</v>
      </c>
      <c r="F37" s="14">
        <v>3993791</v>
      </c>
      <c r="G37" s="29">
        <v>-0.29464260898980443</v>
      </c>
      <c r="H37" s="29">
        <v>4.0527330130646338E-3</v>
      </c>
      <c r="I37" s="18">
        <v>1140.8772690000001</v>
      </c>
      <c r="J37" s="18">
        <v>1698.9254149999999</v>
      </c>
      <c r="K37" s="29">
        <v>-0.32847124486627333</v>
      </c>
      <c r="L37" s="18">
        <v>1574.4889109999999</v>
      </c>
      <c r="M37" s="29">
        <v>-0.27539834607320396</v>
      </c>
      <c r="N37" s="29">
        <v>1.9482359188027958E-3</v>
      </c>
      <c r="O37" s="14">
        <v>29844146</v>
      </c>
      <c r="P37" s="14">
        <v>41532164</v>
      </c>
      <c r="Q37" s="29">
        <v>-0.28142087660060283</v>
      </c>
      <c r="R37" s="29">
        <v>4.6657965801153167E-3</v>
      </c>
      <c r="S37" s="18">
        <v>12583.714008999999</v>
      </c>
      <c r="T37" s="18">
        <v>17155.783464</v>
      </c>
      <c r="U37" s="29">
        <v>-0.26650309877098366</v>
      </c>
      <c r="V37" s="29">
        <v>2.5177358223376677E-3</v>
      </c>
      <c r="W37" s="14">
        <v>156463</v>
      </c>
      <c r="X37" s="29">
        <v>3.5996906064738893E-3</v>
      </c>
      <c r="Y37" s="14">
        <v>137163</v>
      </c>
      <c r="Z37" s="29">
        <v>0.140709</v>
      </c>
    </row>
    <row r="38" spans="1:26" ht="13.75" customHeight="1" x14ac:dyDescent="0.25">
      <c r="A38" s="35"/>
      <c r="B38" s="9" t="s">
        <v>55</v>
      </c>
      <c r="C38" s="14">
        <v>187545</v>
      </c>
      <c r="D38" s="14">
        <v>364406</v>
      </c>
      <c r="E38" s="29">
        <v>-0.48534052677508055</v>
      </c>
      <c r="F38" s="14">
        <v>224908</v>
      </c>
      <c r="G38" s="29">
        <v>-0.16612570473260177</v>
      </c>
      <c r="H38" s="29">
        <v>2.6981055108542864E-4</v>
      </c>
      <c r="I38" s="18">
        <v>641.19431899999995</v>
      </c>
      <c r="J38" s="18">
        <v>1075.9647190000001</v>
      </c>
      <c r="K38" s="29">
        <v>-0.4040749592645333</v>
      </c>
      <c r="L38" s="18">
        <v>747.78216799999996</v>
      </c>
      <c r="M38" s="29">
        <v>-0.14253863432592578</v>
      </c>
      <c r="N38" s="29">
        <v>1.0949449490768124E-3</v>
      </c>
      <c r="O38" s="14">
        <v>2828293</v>
      </c>
      <c r="P38" s="14">
        <v>4988971</v>
      </c>
      <c r="Q38" s="29">
        <v>-0.43309091193354299</v>
      </c>
      <c r="R38" s="29">
        <v>4.4217180169819865E-4</v>
      </c>
      <c r="S38" s="18">
        <v>9595.7302419999996</v>
      </c>
      <c r="T38" s="18">
        <v>15050.904682</v>
      </c>
      <c r="U38" s="29">
        <v>-0.36244827505446026</v>
      </c>
      <c r="V38" s="29">
        <v>1.9199032777201682E-3</v>
      </c>
      <c r="W38" s="14">
        <v>11171</v>
      </c>
      <c r="X38" s="29">
        <v>2.5700736765190378E-4</v>
      </c>
      <c r="Y38" s="14">
        <v>8108</v>
      </c>
      <c r="Z38" s="29">
        <v>0.37777500000000003</v>
      </c>
    </row>
    <row r="39" spans="1:26" ht="13.75" customHeight="1" x14ac:dyDescent="0.25">
      <c r="A39" s="35"/>
      <c r="B39" s="9" t="s">
        <v>56</v>
      </c>
      <c r="C39" s="14">
        <v>1828407</v>
      </c>
      <c r="D39" s="14">
        <v>6098377</v>
      </c>
      <c r="E39" s="29">
        <v>-0.70018137612679565</v>
      </c>
      <c r="F39" s="14">
        <v>2151682</v>
      </c>
      <c r="G39" s="29">
        <v>-0.15024292623166435</v>
      </c>
      <c r="H39" s="29">
        <v>2.6304273655840217E-3</v>
      </c>
      <c r="I39" s="18">
        <v>2137.9790320000002</v>
      </c>
      <c r="J39" s="18">
        <v>2307.893658</v>
      </c>
      <c r="K39" s="29">
        <v>-7.3623247505799946E-2</v>
      </c>
      <c r="L39" s="18">
        <v>1884.625055</v>
      </c>
      <c r="M39" s="29">
        <v>0.13443203268885756</v>
      </c>
      <c r="N39" s="29">
        <v>3.6509514712661276E-3</v>
      </c>
      <c r="O39" s="14">
        <v>17566056</v>
      </c>
      <c r="P39" s="14">
        <v>13334561</v>
      </c>
      <c r="Q39" s="29">
        <v>0.3173329065726273</v>
      </c>
      <c r="R39" s="29">
        <v>2.7462552961278952E-3</v>
      </c>
      <c r="S39" s="18">
        <v>24063.932375</v>
      </c>
      <c r="T39" s="18">
        <v>5508.3371420000003</v>
      </c>
      <c r="U39" s="29">
        <v>3.368638257727036</v>
      </c>
      <c r="V39" s="29">
        <v>4.8146854357558099E-3</v>
      </c>
      <c r="W39" s="14">
        <v>77423</v>
      </c>
      <c r="X39" s="29">
        <v>1.7812444208856275E-3</v>
      </c>
      <c r="Y39" s="14">
        <v>73535</v>
      </c>
      <c r="Z39" s="29">
        <v>5.2873000000000003E-2</v>
      </c>
    </row>
    <row r="40" spans="1:26" ht="13.75" customHeight="1" x14ac:dyDescent="0.25">
      <c r="A40" s="35"/>
      <c r="B40" s="9" t="s">
        <v>57</v>
      </c>
      <c r="C40" s="14">
        <v>1246394</v>
      </c>
      <c r="D40" s="14">
        <v>1017829</v>
      </c>
      <c r="E40" s="29">
        <v>0.22456129664216681</v>
      </c>
      <c r="F40" s="14">
        <v>1681753</v>
      </c>
      <c r="G40" s="29">
        <v>-0.25887214115271384</v>
      </c>
      <c r="H40" s="29">
        <v>1.7931176624787213E-3</v>
      </c>
      <c r="I40" s="18">
        <v>76.846740999999994</v>
      </c>
      <c r="J40" s="18">
        <v>71.567690999999996</v>
      </c>
      <c r="K40" s="29">
        <v>7.3763033657184771E-2</v>
      </c>
      <c r="L40" s="18">
        <v>90.728949</v>
      </c>
      <c r="M40" s="29">
        <v>-0.15300748165836242</v>
      </c>
      <c r="N40" s="29">
        <v>1.3122847227060974E-4</v>
      </c>
      <c r="O40" s="14">
        <v>12747832</v>
      </c>
      <c r="P40" s="14">
        <v>10391527</v>
      </c>
      <c r="Q40" s="29">
        <v>0.22675252636114018</v>
      </c>
      <c r="R40" s="29">
        <v>1.9929801626585191E-3</v>
      </c>
      <c r="S40" s="18">
        <v>675.17107899999996</v>
      </c>
      <c r="T40" s="18">
        <v>664.59186499999998</v>
      </c>
      <c r="U40" s="29">
        <v>1.5918362166530583E-2</v>
      </c>
      <c r="V40" s="29">
        <v>1.3508749567805561E-4</v>
      </c>
      <c r="W40" s="14">
        <v>40668</v>
      </c>
      <c r="X40" s="29">
        <v>9.3563473526699689E-4</v>
      </c>
      <c r="Y40" s="14">
        <v>31537</v>
      </c>
      <c r="Z40" s="29">
        <v>0.28953299999999998</v>
      </c>
    </row>
    <row r="41" spans="1:26" ht="13.75" customHeight="1" x14ac:dyDescent="0.25">
      <c r="A41" s="11"/>
      <c r="B41" s="13" t="s">
        <v>154</v>
      </c>
      <c r="C41" s="15">
        <v>11711890</v>
      </c>
      <c r="D41" s="15">
        <v>17336144</v>
      </c>
      <c r="E41" s="30">
        <v>-0.32442358577547581</v>
      </c>
      <c r="F41" s="15">
        <v>14507198</v>
      </c>
      <c r="G41" s="30">
        <v>-0.19268421096892729</v>
      </c>
      <c r="H41" s="30">
        <v>1.6849244155546249E-2</v>
      </c>
      <c r="I41" s="19">
        <v>24081.525388999999</v>
      </c>
      <c r="J41" s="19">
        <v>32219.136891999999</v>
      </c>
      <c r="K41" s="30">
        <v>-0.25257074794640344</v>
      </c>
      <c r="L41" s="19">
        <v>26897.818364999999</v>
      </c>
      <c r="M41" s="30">
        <v>-0.10470339779171901</v>
      </c>
      <c r="N41" s="30">
        <v>4.1123172507008088E-2</v>
      </c>
      <c r="O41" s="15">
        <v>117527500</v>
      </c>
      <c r="P41" s="15">
        <v>124335360</v>
      </c>
      <c r="Q41" s="30">
        <v>-5.4754013661117804E-2</v>
      </c>
      <c r="R41" s="30">
        <v>1.8374102833081666E-2</v>
      </c>
      <c r="S41" s="19">
        <v>265838.84126199997</v>
      </c>
      <c r="T41" s="19">
        <v>275533.435773</v>
      </c>
      <c r="U41" s="30">
        <v>-3.5184820614609383E-2</v>
      </c>
      <c r="V41" s="30">
        <v>5.3188746433316551E-2</v>
      </c>
      <c r="W41" s="15">
        <v>424882</v>
      </c>
      <c r="X41" s="30">
        <v>9.775114527139573E-3</v>
      </c>
      <c r="Y41" s="15">
        <v>399305</v>
      </c>
      <c r="Z41" s="30">
        <v>6.4054E-2</v>
      </c>
    </row>
    <row r="42" spans="1:26" ht="13.75" customHeight="1" x14ac:dyDescent="0.25">
      <c r="A42" s="35" t="s">
        <v>58</v>
      </c>
      <c r="B42" s="9" t="s">
        <v>59</v>
      </c>
      <c r="C42" s="14">
        <v>7228854</v>
      </c>
      <c r="D42" s="14">
        <v>10540994</v>
      </c>
      <c r="E42" s="29">
        <v>-0.314215148969822</v>
      </c>
      <c r="F42" s="14">
        <v>9219802</v>
      </c>
      <c r="G42" s="29">
        <v>-0.21594259833345661</v>
      </c>
      <c r="H42" s="29">
        <v>1.0399749827807222E-2</v>
      </c>
      <c r="I42" s="18">
        <v>5113.0070830000004</v>
      </c>
      <c r="J42" s="18">
        <v>8681.9954400000006</v>
      </c>
      <c r="K42" s="29">
        <v>-0.41107927108056624</v>
      </c>
      <c r="L42" s="18">
        <v>6374.6137710000003</v>
      </c>
      <c r="M42" s="29">
        <v>-0.19791107874478941</v>
      </c>
      <c r="N42" s="29">
        <v>8.7313020627757879E-3</v>
      </c>
      <c r="O42" s="14">
        <v>81581941</v>
      </c>
      <c r="P42" s="14">
        <v>140443625</v>
      </c>
      <c r="Q42" s="29">
        <v>-0.41911253714791258</v>
      </c>
      <c r="R42" s="29">
        <v>1.2754418950938302E-2</v>
      </c>
      <c r="S42" s="18">
        <v>60943.942067000004</v>
      </c>
      <c r="T42" s="18">
        <v>112028.228269</v>
      </c>
      <c r="U42" s="29">
        <v>-0.45599477016933093</v>
      </c>
      <c r="V42" s="29">
        <v>1.2193597691970355E-2</v>
      </c>
      <c r="W42" s="14">
        <v>643772</v>
      </c>
      <c r="X42" s="29">
        <v>1.4811041723032976E-2</v>
      </c>
      <c r="Y42" s="14">
        <v>570988</v>
      </c>
      <c r="Z42" s="29">
        <v>0.1275</v>
      </c>
    </row>
    <row r="43" spans="1:26" ht="13.75" customHeight="1" x14ac:dyDescent="0.25">
      <c r="A43" s="35"/>
      <c r="B43" s="9" t="s">
        <v>60</v>
      </c>
      <c r="C43" s="14">
        <v>6197909</v>
      </c>
      <c r="D43" s="14">
        <v>12253361</v>
      </c>
      <c r="E43" s="29">
        <v>-0.49418702346237903</v>
      </c>
      <c r="F43" s="14">
        <v>7151916</v>
      </c>
      <c r="G43" s="29">
        <v>-0.13339180717446905</v>
      </c>
      <c r="H43" s="29">
        <v>8.916586647830323E-3</v>
      </c>
      <c r="I43" s="18">
        <v>3656.1163339999998</v>
      </c>
      <c r="J43" s="18">
        <v>8339.1085789999997</v>
      </c>
      <c r="K43" s="29">
        <v>-0.56156988491467397</v>
      </c>
      <c r="L43" s="18">
        <v>4110.1235790000001</v>
      </c>
      <c r="M43" s="29">
        <v>-0.11046072855805973</v>
      </c>
      <c r="N43" s="29">
        <v>6.2434210574322515E-3</v>
      </c>
      <c r="O43" s="14">
        <v>82625609</v>
      </c>
      <c r="P43" s="14">
        <v>159868232</v>
      </c>
      <c r="Q43" s="29">
        <v>-0.48316430371232227</v>
      </c>
      <c r="R43" s="29">
        <v>1.2917584704958397E-2</v>
      </c>
      <c r="S43" s="18">
        <v>50833.623785999996</v>
      </c>
      <c r="T43" s="18">
        <v>106659.60759</v>
      </c>
      <c r="U43" s="29">
        <v>-0.52340323638349884</v>
      </c>
      <c r="V43" s="29">
        <v>1.0170736198685993E-2</v>
      </c>
      <c r="W43" s="14">
        <v>524633</v>
      </c>
      <c r="X43" s="29">
        <v>1.207005159012812E-2</v>
      </c>
      <c r="Y43" s="14">
        <v>480964</v>
      </c>
      <c r="Z43" s="29">
        <v>9.0800000000000006E-2</v>
      </c>
    </row>
    <row r="44" spans="1:26" ht="13.75" customHeight="1" x14ac:dyDescent="0.25">
      <c r="A44" s="35"/>
      <c r="B44" s="9" t="s">
        <v>61</v>
      </c>
      <c r="C44" s="14">
        <v>18634726</v>
      </c>
      <c r="D44" s="14">
        <v>27373948</v>
      </c>
      <c r="E44" s="29">
        <v>-0.31925325495613566</v>
      </c>
      <c r="F44" s="14">
        <v>28867762</v>
      </c>
      <c r="G44" s="29">
        <v>-0.35447971339101381</v>
      </c>
      <c r="H44" s="29">
        <v>2.6808742922423769E-2</v>
      </c>
      <c r="I44" s="18">
        <v>4732.1752630000001</v>
      </c>
      <c r="J44" s="18">
        <v>7966.9283439999999</v>
      </c>
      <c r="K44" s="29">
        <v>-0.40602261515708693</v>
      </c>
      <c r="L44" s="18">
        <v>7106.021659</v>
      </c>
      <c r="M44" s="29">
        <v>-0.3340612384699741</v>
      </c>
      <c r="N44" s="29">
        <v>8.0809689805877508E-3</v>
      </c>
      <c r="O44" s="14">
        <v>185126021</v>
      </c>
      <c r="P44" s="14">
        <v>445155416</v>
      </c>
      <c r="Q44" s="29">
        <v>-0.58413171142907083</v>
      </c>
      <c r="R44" s="29">
        <v>2.8942371333800478E-2</v>
      </c>
      <c r="S44" s="18">
        <v>52109.706323999999</v>
      </c>
      <c r="T44" s="18">
        <v>128116.73106599999</v>
      </c>
      <c r="U44" s="29">
        <v>-0.59326384703684476</v>
      </c>
      <c r="V44" s="29">
        <v>1.0426053405981416E-2</v>
      </c>
      <c r="W44" s="14">
        <v>1639256</v>
      </c>
      <c r="X44" s="29">
        <v>3.7713800865418416E-2</v>
      </c>
      <c r="Y44" s="14">
        <v>1279908</v>
      </c>
      <c r="Z44" s="29">
        <v>0.28079999999999999</v>
      </c>
    </row>
    <row r="45" spans="1:26" ht="13.75" customHeight="1" x14ac:dyDescent="0.25">
      <c r="A45" s="35"/>
      <c r="B45" s="9" t="s">
        <v>62</v>
      </c>
      <c r="C45" s="14">
        <v>8250683</v>
      </c>
      <c r="D45" s="14">
        <v>12511878</v>
      </c>
      <c r="E45" s="29">
        <v>-0.34057197488658375</v>
      </c>
      <c r="F45" s="14">
        <v>13342817</v>
      </c>
      <c r="G45" s="29">
        <v>-0.38163860000478161</v>
      </c>
      <c r="H45" s="29">
        <v>1.1869798326061361E-2</v>
      </c>
      <c r="I45" s="18">
        <v>7867.7962420000003</v>
      </c>
      <c r="J45" s="18">
        <v>10847.879258000001</v>
      </c>
      <c r="K45" s="29">
        <v>-0.27471572508536857</v>
      </c>
      <c r="L45" s="18">
        <v>11893.678199</v>
      </c>
      <c r="M45" s="29">
        <v>-0.33848922844898305</v>
      </c>
      <c r="N45" s="29">
        <v>1.3435558457503157E-2</v>
      </c>
      <c r="O45" s="14">
        <v>127248785</v>
      </c>
      <c r="P45" s="14">
        <v>154360760</v>
      </c>
      <c r="Q45" s="29">
        <v>-0.17564033113078739</v>
      </c>
      <c r="R45" s="29">
        <v>1.9893916410837462E-2</v>
      </c>
      <c r="S45" s="18">
        <v>107938.179905</v>
      </c>
      <c r="T45" s="18">
        <v>137520.82803900001</v>
      </c>
      <c r="U45" s="29">
        <v>-0.21511394714414137</v>
      </c>
      <c r="V45" s="29">
        <v>2.1596153723009034E-2</v>
      </c>
      <c r="W45" s="14">
        <v>421615</v>
      </c>
      <c r="X45" s="29">
        <v>9.6999517780464953E-3</v>
      </c>
      <c r="Y45" s="14">
        <v>362801</v>
      </c>
      <c r="Z45" s="29">
        <v>0.16209999999999999</v>
      </c>
    </row>
    <row r="46" spans="1:26" ht="13.75" customHeight="1" x14ac:dyDescent="0.25">
      <c r="A46" s="35"/>
      <c r="B46" s="9" t="s">
        <v>63</v>
      </c>
      <c r="C46" s="14">
        <v>12463679</v>
      </c>
      <c r="D46" s="14">
        <v>24613227</v>
      </c>
      <c r="E46" s="29">
        <v>-0.49361865471764432</v>
      </c>
      <c r="F46" s="14">
        <v>14522947</v>
      </c>
      <c r="G46" s="29">
        <v>-0.14179408628290113</v>
      </c>
      <c r="H46" s="29">
        <v>1.7930801138616781E-2</v>
      </c>
      <c r="I46" s="18">
        <v>3080.359438</v>
      </c>
      <c r="J46" s="18">
        <v>5963.6360459999996</v>
      </c>
      <c r="K46" s="29">
        <v>-0.48347628623881317</v>
      </c>
      <c r="L46" s="18">
        <v>3476.4013060000002</v>
      </c>
      <c r="M46" s="29">
        <v>-0.11392294304931434</v>
      </c>
      <c r="N46" s="29">
        <v>5.2602212902313449E-3</v>
      </c>
      <c r="O46" s="14">
        <v>171963551</v>
      </c>
      <c r="P46" s="14">
        <v>339095211</v>
      </c>
      <c r="Q46" s="29">
        <v>-0.49287531813594382</v>
      </c>
      <c r="R46" s="29">
        <v>2.688456718313487E-2</v>
      </c>
      <c r="S46" s="18">
        <v>42934.307731000001</v>
      </c>
      <c r="T46" s="18">
        <v>81072.875457000002</v>
      </c>
      <c r="U46" s="29">
        <v>-0.47042327672500284</v>
      </c>
      <c r="V46" s="29">
        <v>8.5902496277565996E-3</v>
      </c>
      <c r="W46" s="14">
        <v>907348</v>
      </c>
      <c r="X46" s="29">
        <v>2.087504440284841E-2</v>
      </c>
      <c r="Y46" s="14">
        <v>823283</v>
      </c>
      <c r="Z46" s="29">
        <v>0.1021</v>
      </c>
    </row>
    <row r="47" spans="1:26" ht="13.75" customHeight="1" x14ac:dyDescent="0.25">
      <c r="A47" s="35"/>
      <c r="B47" s="9" t="s">
        <v>64</v>
      </c>
      <c r="C47" s="14">
        <v>58093362</v>
      </c>
      <c r="D47" s="14">
        <v>15007424</v>
      </c>
      <c r="E47" s="29">
        <v>2.8709749254768839</v>
      </c>
      <c r="F47" s="14">
        <v>38085687</v>
      </c>
      <c r="G47" s="29">
        <v>0.52533317831446757</v>
      </c>
      <c r="H47" s="29">
        <v>8.3575685918714449E-2</v>
      </c>
      <c r="I47" s="18">
        <v>14961.213487999999</v>
      </c>
      <c r="J47" s="18">
        <v>4929.8967929999999</v>
      </c>
      <c r="K47" s="29">
        <v>2.0347924340411239</v>
      </c>
      <c r="L47" s="18">
        <v>8548.5729250000004</v>
      </c>
      <c r="M47" s="29">
        <v>0.75014164577650833</v>
      </c>
      <c r="N47" s="29">
        <v>2.5548737185155067E-2</v>
      </c>
      <c r="O47" s="14">
        <v>264834339</v>
      </c>
      <c r="P47" s="14">
        <v>310310589</v>
      </c>
      <c r="Q47" s="29">
        <v>-0.14655075144728624</v>
      </c>
      <c r="R47" s="29">
        <v>4.140387040069099E-2</v>
      </c>
      <c r="S47" s="18">
        <v>76498.890950999994</v>
      </c>
      <c r="T47" s="18">
        <v>101859.15098200001</v>
      </c>
      <c r="U47" s="29">
        <v>-0.24897380143568573</v>
      </c>
      <c r="V47" s="29">
        <v>1.530581495881766E-2</v>
      </c>
      <c r="W47" s="14">
        <v>1520680</v>
      </c>
      <c r="X47" s="29">
        <v>3.4985763480520723E-2</v>
      </c>
      <c r="Y47" s="14">
        <v>1120182</v>
      </c>
      <c r="Z47" s="29">
        <v>0.35749999999999998</v>
      </c>
    </row>
    <row r="48" spans="1:26" ht="13.75" customHeight="1" x14ac:dyDescent="0.25">
      <c r="A48" s="35"/>
      <c r="B48" s="9" t="s">
        <v>65</v>
      </c>
      <c r="C48" s="14">
        <v>818</v>
      </c>
      <c r="D48" s="14">
        <v>1270</v>
      </c>
      <c r="E48" s="29">
        <v>-0.35590551181102364</v>
      </c>
      <c r="F48" s="14">
        <v>7898</v>
      </c>
      <c r="G48" s="29">
        <v>-0.89642947581666244</v>
      </c>
      <c r="H48" s="29">
        <v>1.1768110628802722E-6</v>
      </c>
      <c r="I48" s="18">
        <v>0.41431899999999999</v>
      </c>
      <c r="J48" s="18">
        <v>0.80684400000000001</v>
      </c>
      <c r="K48" s="29">
        <v>-0.4864942913376068</v>
      </c>
      <c r="L48" s="18">
        <v>4.0931360000000003</v>
      </c>
      <c r="M48" s="29">
        <v>-0.89877712345741745</v>
      </c>
      <c r="N48" s="29">
        <v>7.0751795971005145E-7</v>
      </c>
      <c r="O48" s="14">
        <v>18687</v>
      </c>
      <c r="P48" s="14">
        <v>6879</v>
      </c>
      <c r="Q48" s="29">
        <v>1.7165285651984301</v>
      </c>
      <c r="R48" s="29">
        <v>2.9215022836510357E-6</v>
      </c>
      <c r="S48" s="18">
        <v>10.052528000000001</v>
      </c>
      <c r="T48" s="18">
        <v>4.155627</v>
      </c>
      <c r="U48" s="29">
        <v>1.4190159511428722</v>
      </c>
      <c r="V48" s="29">
        <v>2.0112988766711274E-6</v>
      </c>
      <c r="W48" s="14">
        <v>14</v>
      </c>
      <c r="X48" s="29">
        <v>3.2209320088860914E-7</v>
      </c>
      <c r="Y48" s="14">
        <v>129</v>
      </c>
      <c r="Z48" s="29">
        <v>-0.89149999999999996</v>
      </c>
    </row>
    <row r="49" spans="1:26" ht="13.75" customHeight="1" x14ac:dyDescent="0.25">
      <c r="A49" s="35"/>
      <c r="B49" s="9" t="s">
        <v>66</v>
      </c>
      <c r="C49" s="14">
        <v>15965419</v>
      </c>
      <c r="D49" s="14">
        <v>18892061</v>
      </c>
      <c r="E49" s="29">
        <v>-0.15491385508441879</v>
      </c>
      <c r="F49" s="14">
        <v>49841103</v>
      </c>
      <c r="G49" s="29">
        <v>-0.67967364205402914</v>
      </c>
      <c r="H49" s="29">
        <v>2.2968559538776152E-2</v>
      </c>
      <c r="I49" s="18">
        <v>3884.0783150000002</v>
      </c>
      <c r="J49" s="18">
        <v>5516.7155469999998</v>
      </c>
      <c r="K49" s="29">
        <v>-0.29594370383802571</v>
      </c>
      <c r="L49" s="18">
        <v>12381.515658</v>
      </c>
      <c r="M49" s="29">
        <v>-0.68630025416230833</v>
      </c>
      <c r="N49" s="29">
        <v>6.6327037012129655E-3</v>
      </c>
      <c r="O49" s="14">
        <v>275550227</v>
      </c>
      <c r="P49" s="14">
        <v>186979589</v>
      </c>
      <c r="Q49" s="29">
        <v>0.47369147869931405</v>
      </c>
      <c r="R49" s="29">
        <v>4.3079178971534286E-2</v>
      </c>
      <c r="S49" s="18">
        <v>69908.212950000001</v>
      </c>
      <c r="T49" s="18">
        <v>59787.685372</v>
      </c>
      <c r="U49" s="29">
        <v>0.16927445033253763</v>
      </c>
      <c r="V49" s="29">
        <v>1.3987159267442076E-2</v>
      </c>
      <c r="W49" s="14">
        <v>1054547</v>
      </c>
      <c r="X49" s="29">
        <v>2.4261601336962865E-2</v>
      </c>
      <c r="Y49" s="14">
        <v>755874</v>
      </c>
      <c r="Z49" s="29">
        <v>0.39510000000000001</v>
      </c>
    </row>
    <row r="50" spans="1:26" ht="13.75" customHeight="1" x14ac:dyDescent="0.25">
      <c r="A50" s="35"/>
      <c r="B50" s="9" t="s">
        <v>67</v>
      </c>
      <c r="C50" s="14">
        <v>2232534</v>
      </c>
      <c r="D50" s="14">
        <v>4540116</v>
      </c>
      <c r="E50" s="29">
        <v>-0.50826498706200463</v>
      </c>
      <c r="F50" s="14">
        <v>2463849</v>
      </c>
      <c r="G50" s="29">
        <v>-9.3883594327412112E-2</v>
      </c>
      <c r="H50" s="29">
        <v>3.2118223831984665E-3</v>
      </c>
      <c r="I50" s="18">
        <v>731.61075400000004</v>
      </c>
      <c r="J50" s="18">
        <v>1603.957928</v>
      </c>
      <c r="K50" s="29">
        <v>-0.54387160583927741</v>
      </c>
      <c r="L50" s="18">
        <v>770.55483300000003</v>
      </c>
      <c r="M50" s="29">
        <v>-5.0540308531164584E-2</v>
      </c>
      <c r="N50" s="29">
        <v>1.2493459097265931E-3</v>
      </c>
      <c r="O50" s="14">
        <v>45882597</v>
      </c>
      <c r="P50" s="14">
        <v>57193543</v>
      </c>
      <c r="Q50" s="29">
        <v>-0.19776613594300321</v>
      </c>
      <c r="R50" s="29">
        <v>7.1732280149483683E-3</v>
      </c>
      <c r="S50" s="18">
        <v>15967.789745</v>
      </c>
      <c r="T50" s="18">
        <v>21298.510334999999</v>
      </c>
      <c r="U50" s="29">
        <v>-0.25028607663888996</v>
      </c>
      <c r="V50" s="29">
        <v>3.1948180176209653E-3</v>
      </c>
      <c r="W50" s="14">
        <v>192123</v>
      </c>
      <c r="X50" s="29">
        <v>4.4201080024515891E-3</v>
      </c>
      <c r="Y50" s="14">
        <v>206947</v>
      </c>
      <c r="Z50" s="29">
        <v>-7.1599999999999997E-2</v>
      </c>
    </row>
    <row r="51" spans="1:26" ht="13.75" customHeight="1" x14ac:dyDescent="0.25">
      <c r="A51" s="35"/>
      <c r="B51" s="9" t="s">
        <v>68</v>
      </c>
      <c r="C51" s="14">
        <v>3938669</v>
      </c>
      <c r="D51" s="14">
        <v>4398945</v>
      </c>
      <c r="E51" s="29">
        <v>-0.10463327002269862</v>
      </c>
      <c r="F51" s="14">
        <v>3921225</v>
      </c>
      <c r="G51" s="29">
        <v>4.4486098094345516E-3</v>
      </c>
      <c r="H51" s="29">
        <v>5.6663438291241798E-3</v>
      </c>
      <c r="I51" s="18">
        <v>1249.5718429999999</v>
      </c>
      <c r="J51" s="18">
        <v>1470.9320310000001</v>
      </c>
      <c r="K51" s="29">
        <v>-0.15048974618460803</v>
      </c>
      <c r="L51" s="18">
        <v>1210.262504</v>
      </c>
      <c r="M51" s="29">
        <v>3.248001063412273E-2</v>
      </c>
      <c r="N51" s="29">
        <v>2.1338498134782346E-3</v>
      </c>
      <c r="O51" s="14">
        <v>101147999</v>
      </c>
      <c r="P51" s="14">
        <v>48905868</v>
      </c>
      <c r="Q51" s="29">
        <v>1.0682180510526875</v>
      </c>
      <c r="R51" s="29">
        <v>1.5813352066422252E-2</v>
      </c>
      <c r="S51" s="18">
        <v>40178.410876000002</v>
      </c>
      <c r="T51" s="18">
        <v>17084.086842000001</v>
      </c>
      <c r="U51" s="29">
        <v>1.3518032451827782</v>
      </c>
      <c r="V51" s="29">
        <v>8.0388527802488889E-3</v>
      </c>
      <c r="W51" s="14">
        <v>472388</v>
      </c>
      <c r="X51" s="29">
        <v>1.0868068784383449E-2</v>
      </c>
      <c r="Y51" s="14">
        <v>457383</v>
      </c>
      <c r="Z51" s="29">
        <v>3.2800000000000003E-2</v>
      </c>
    </row>
    <row r="52" spans="1:26" ht="13.75" customHeight="1" x14ac:dyDescent="0.25">
      <c r="A52" s="35"/>
      <c r="B52" s="9" t="s">
        <v>69</v>
      </c>
      <c r="C52" s="14">
        <v>35065</v>
      </c>
      <c r="D52" s="14">
        <v>81697</v>
      </c>
      <c r="E52" s="29">
        <v>-0.5707920731483408</v>
      </c>
      <c r="F52" s="14">
        <v>42463</v>
      </c>
      <c r="G52" s="29">
        <v>-0.17422226408873609</v>
      </c>
      <c r="H52" s="29">
        <v>5.0446063471756413E-5</v>
      </c>
      <c r="I52" s="18">
        <v>34.790346</v>
      </c>
      <c r="J52" s="18">
        <v>91.229952999999995</v>
      </c>
      <c r="K52" s="29">
        <v>-0.61865215473694257</v>
      </c>
      <c r="L52" s="18">
        <v>41.436362000000003</v>
      </c>
      <c r="M52" s="29">
        <v>-0.16039091462710939</v>
      </c>
      <c r="N52" s="29">
        <v>5.9410248189261774E-5</v>
      </c>
      <c r="O52" s="14">
        <v>582864</v>
      </c>
      <c r="P52" s="14">
        <v>734002</v>
      </c>
      <c r="Q52" s="29">
        <v>-0.20590952068250495</v>
      </c>
      <c r="R52" s="29">
        <v>9.1124231126343301E-5</v>
      </c>
      <c r="S52" s="18">
        <v>608.96876499999996</v>
      </c>
      <c r="T52" s="18">
        <v>827.79878900000006</v>
      </c>
      <c r="U52" s="29">
        <v>-0.26435170829900789</v>
      </c>
      <c r="V52" s="29">
        <v>1.2184180864478107E-4</v>
      </c>
      <c r="W52" s="14">
        <v>4255</v>
      </c>
      <c r="X52" s="29">
        <v>9.7893326412930843E-5</v>
      </c>
      <c r="Y52" s="14">
        <v>3017</v>
      </c>
      <c r="Z52" s="29">
        <v>0.4103</v>
      </c>
    </row>
    <row r="53" spans="1:26" ht="13.75" customHeight="1" x14ac:dyDescent="0.25">
      <c r="A53" s="35"/>
      <c r="B53" s="9" t="s">
        <v>70</v>
      </c>
      <c r="C53" s="14">
        <v>3047471</v>
      </c>
      <c r="D53" s="14">
        <v>1798986</v>
      </c>
      <c r="E53" s="29">
        <v>0.69399372757764655</v>
      </c>
      <c r="F53" s="14">
        <v>2545143</v>
      </c>
      <c r="G53" s="29">
        <v>0.19736729920479909</v>
      </c>
      <c r="H53" s="29">
        <v>4.3842268784924279E-3</v>
      </c>
      <c r="I53" s="18">
        <v>2169.585736</v>
      </c>
      <c r="J53" s="18">
        <v>1631.4174109999999</v>
      </c>
      <c r="K53" s="29">
        <v>0.3298777623503002</v>
      </c>
      <c r="L53" s="18">
        <v>1741.5120199999999</v>
      </c>
      <c r="M53" s="29">
        <v>0.24580577744160503</v>
      </c>
      <c r="N53" s="29">
        <v>3.7049251261727081E-3</v>
      </c>
      <c r="O53" s="14">
        <v>22653698</v>
      </c>
      <c r="P53" s="14">
        <v>26199452</v>
      </c>
      <c r="Q53" s="29">
        <v>-0.1353369528492428</v>
      </c>
      <c r="R53" s="29">
        <v>3.5416509038444319E-3</v>
      </c>
      <c r="S53" s="18">
        <v>16548.537723000001</v>
      </c>
      <c r="T53" s="18">
        <v>22778.136597000001</v>
      </c>
      <c r="U53" s="29">
        <v>-0.27349027640919804</v>
      </c>
      <c r="V53" s="29">
        <v>3.3110134418744895E-3</v>
      </c>
      <c r="W53" s="14">
        <v>184566</v>
      </c>
      <c r="X53" s="29">
        <v>4.2462466939433598E-3</v>
      </c>
      <c r="Y53" s="14">
        <v>141309</v>
      </c>
      <c r="Z53" s="29">
        <v>0.30609999999999998</v>
      </c>
    </row>
    <row r="54" spans="1:26" ht="13.75" customHeight="1" x14ac:dyDescent="0.25">
      <c r="A54" s="35"/>
      <c r="B54" s="9" t="s">
        <v>71</v>
      </c>
      <c r="C54" s="14">
        <v>1928593</v>
      </c>
      <c r="D54" s="14">
        <v>1570947</v>
      </c>
      <c r="E54" s="29">
        <v>0.22766267735321433</v>
      </c>
      <c r="F54" s="14">
        <v>1239500</v>
      </c>
      <c r="G54" s="29">
        <v>0.55594433239209362</v>
      </c>
      <c r="H54" s="29">
        <v>2.7745593865445631E-3</v>
      </c>
      <c r="I54" s="18">
        <v>956.57282599999996</v>
      </c>
      <c r="J54" s="18">
        <v>1055.286194</v>
      </c>
      <c r="K54" s="29">
        <v>-9.3541798008209331E-2</v>
      </c>
      <c r="L54" s="18">
        <v>596.73147100000006</v>
      </c>
      <c r="M54" s="29">
        <v>0.60302057539713705</v>
      </c>
      <c r="N54" s="29">
        <v>1.6335057145957536E-3</v>
      </c>
      <c r="O54" s="14">
        <v>10571032</v>
      </c>
      <c r="P54" s="14">
        <v>9334251</v>
      </c>
      <c r="Q54" s="29">
        <v>0.13249922248716045</v>
      </c>
      <c r="R54" s="29">
        <v>1.652661964389585E-3</v>
      </c>
      <c r="S54" s="18">
        <v>5972.8049600000004</v>
      </c>
      <c r="T54" s="18">
        <v>5492.7884489999997</v>
      </c>
      <c r="U54" s="29">
        <v>8.7390314674760564E-2</v>
      </c>
      <c r="V54" s="29">
        <v>1.1950323248663161E-3</v>
      </c>
      <c r="W54" s="14">
        <v>156110</v>
      </c>
      <c r="X54" s="29">
        <v>3.5915692564800553E-3</v>
      </c>
      <c r="Y54" s="14">
        <v>101075</v>
      </c>
      <c r="Z54" s="29">
        <v>0.54449999999999998</v>
      </c>
    </row>
    <row r="55" spans="1:26" ht="13.75" customHeight="1" x14ac:dyDescent="0.25">
      <c r="A55" s="35"/>
      <c r="B55" s="9" t="s">
        <v>72</v>
      </c>
      <c r="C55" s="14">
        <v>3366963</v>
      </c>
      <c r="D55" s="14">
        <v>10369409</v>
      </c>
      <c r="E55" s="29">
        <v>-0.67529846686537298</v>
      </c>
      <c r="F55" s="14">
        <v>3566480</v>
      </c>
      <c r="G55" s="29">
        <v>-5.5942273614319998E-2</v>
      </c>
      <c r="H55" s="29">
        <v>4.8438622331400368E-3</v>
      </c>
      <c r="I55" s="18">
        <v>1237.0598890000001</v>
      </c>
      <c r="J55" s="18">
        <v>4515.0671629999997</v>
      </c>
      <c r="K55" s="29">
        <v>-0.72601517445024111</v>
      </c>
      <c r="L55" s="18">
        <v>1285.7314409999999</v>
      </c>
      <c r="M55" s="29">
        <v>-3.7855146454336415E-2</v>
      </c>
      <c r="N55" s="29">
        <v>2.1124835904325475E-3</v>
      </c>
      <c r="O55" s="14">
        <v>47634072</v>
      </c>
      <c r="P55" s="14">
        <v>119599866</v>
      </c>
      <c r="Q55" s="29">
        <v>-0.60172135978814556</v>
      </c>
      <c r="R55" s="29">
        <v>7.4470514329532753E-3</v>
      </c>
      <c r="S55" s="18">
        <v>19306.540749</v>
      </c>
      <c r="T55" s="18">
        <v>50326.144658999998</v>
      </c>
      <c r="U55" s="29">
        <v>-0.61637155240447483</v>
      </c>
      <c r="V55" s="29">
        <v>3.8628316897867925E-3</v>
      </c>
      <c r="W55" s="14">
        <v>252368</v>
      </c>
      <c r="X55" s="29">
        <v>5.8061440658468931E-3</v>
      </c>
      <c r="Y55" s="14">
        <v>214066</v>
      </c>
      <c r="Z55" s="29">
        <v>0.1789</v>
      </c>
    </row>
    <row r="56" spans="1:26" ht="13.75" customHeight="1" x14ac:dyDescent="0.25">
      <c r="A56" s="35"/>
      <c r="B56" s="9" t="s">
        <v>73</v>
      </c>
      <c r="C56" s="14">
        <v>57418130</v>
      </c>
      <c r="D56" s="14">
        <v>13482174</v>
      </c>
      <c r="E56" s="29">
        <v>3.2588183478421211</v>
      </c>
      <c r="F56" s="14">
        <v>51028137</v>
      </c>
      <c r="G56" s="29">
        <v>0.1252248930820265</v>
      </c>
      <c r="H56" s="29">
        <v>8.2604267229703723E-2</v>
      </c>
      <c r="I56" s="18">
        <v>17616.685581000002</v>
      </c>
      <c r="J56" s="18">
        <v>4622.1838779999998</v>
      </c>
      <c r="K56" s="29">
        <v>2.8113337863621877</v>
      </c>
      <c r="L56" s="18">
        <v>14904.296463000001</v>
      </c>
      <c r="M56" s="29">
        <v>0.18198706156533595</v>
      </c>
      <c r="N56" s="29">
        <v>3.0083393325246011E-2</v>
      </c>
      <c r="O56" s="14">
        <v>329461192</v>
      </c>
      <c r="P56" s="14">
        <v>484145053</v>
      </c>
      <c r="Q56" s="29">
        <v>-0.31949900146971039</v>
      </c>
      <c r="R56" s="29">
        <v>5.1507552030951587E-2</v>
      </c>
      <c r="S56" s="18">
        <v>119500.948395</v>
      </c>
      <c r="T56" s="18">
        <v>194516.061713</v>
      </c>
      <c r="U56" s="29">
        <v>-0.3856499697628134</v>
      </c>
      <c r="V56" s="29">
        <v>2.3909619875517669E-2</v>
      </c>
      <c r="W56" s="14">
        <v>1691514</v>
      </c>
      <c r="X56" s="29">
        <v>3.891608275770677E-2</v>
      </c>
      <c r="Y56" s="14">
        <v>1461886</v>
      </c>
      <c r="Z56" s="29">
        <v>0.15709999999999999</v>
      </c>
    </row>
    <row r="57" spans="1:26" ht="13.75" customHeight="1" x14ac:dyDescent="0.25">
      <c r="A57" s="35"/>
      <c r="B57" s="9" t="s">
        <v>74</v>
      </c>
      <c r="C57" s="14">
        <v>2736474</v>
      </c>
      <c r="D57" s="14">
        <v>3597754</v>
      </c>
      <c r="E57" s="29">
        <v>-0.23939379957606885</v>
      </c>
      <c r="F57" s="14">
        <v>4469249</v>
      </c>
      <c r="G57" s="29">
        <v>-0.38771055271254745</v>
      </c>
      <c r="H57" s="29">
        <v>3.9368128074379338E-3</v>
      </c>
      <c r="I57" s="18">
        <v>953.69383100000005</v>
      </c>
      <c r="J57" s="18">
        <v>1324.897183</v>
      </c>
      <c r="K57" s="29">
        <v>-0.28017521416980778</v>
      </c>
      <c r="L57" s="18">
        <v>1535.4112720000001</v>
      </c>
      <c r="M57" s="29">
        <v>-0.3788675071026833</v>
      </c>
      <c r="N57" s="29">
        <v>1.6285893562621619E-3</v>
      </c>
      <c r="O57" s="14">
        <v>30004751</v>
      </c>
      <c r="P57" s="14">
        <v>59434868</v>
      </c>
      <c r="Q57" s="29">
        <v>-0.49516585112967693</v>
      </c>
      <c r="R57" s="29">
        <v>4.6909053655953704E-3</v>
      </c>
      <c r="S57" s="18">
        <v>10966.922177</v>
      </c>
      <c r="T57" s="18">
        <v>21723.621053999999</v>
      </c>
      <c r="U57" s="29">
        <v>-0.49516141209889841</v>
      </c>
      <c r="V57" s="29">
        <v>2.1942498697979031E-3</v>
      </c>
      <c r="W57" s="14">
        <v>183034</v>
      </c>
      <c r="X57" s="29">
        <v>4.2110004951032634E-3</v>
      </c>
      <c r="Y57" s="14">
        <v>193981</v>
      </c>
      <c r="Z57" s="29">
        <v>-5.6399999999999999E-2</v>
      </c>
    </row>
    <row r="58" spans="1:26" ht="13.75" customHeight="1" x14ac:dyDescent="0.25">
      <c r="A58" s="35"/>
      <c r="B58" s="9" t="s">
        <v>75</v>
      </c>
      <c r="C58" s="14">
        <v>1842538</v>
      </c>
      <c r="D58" s="14">
        <v>1810928</v>
      </c>
      <c r="E58" s="29">
        <v>1.7455139022644745E-2</v>
      </c>
      <c r="F58" s="14">
        <v>2006911</v>
      </c>
      <c r="G58" s="29">
        <v>-8.1903482516165388E-2</v>
      </c>
      <c r="H58" s="29">
        <v>2.6507568486274949E-3</v>
      </c>
      <c r="I58" s="18">
        <v>744.56710699999996</v>
      </c>
      <c r="J58" s="18">
        <v>847.00450000000001</v>
      </c>
      <c r="K58" s="29">
        <v>-0.1209407895707756</v>
      </c>
      <c r="L58" s="18">
        <v>816.54165999999998</v>
      </c>
      <c r="M58" s="29">
        <v>-8.8145598107021259E-2</v>
      </c>
      <c r="N58" s="29">
        <v>1.2714710172882623E-3</v>
      </c>
      <c r="O58" s="14">
        <v>17587685</v>
      </c>
      <c r="P58" s="14">
        <v>29601305</v>
      </c>
      <c r="Q58" s="29">
        <v>-0.40584764759526648</v>
      </c>
      <c r="R58" s="29">
        <v>2.7496367470238705E-3</v>
      </c>
      <c r="S58" s="18">
        <v>7716.2799370000002</v>
      </c>
      <c r="T58" s="18">
        <v>15034.419515</v>
      </c>
      <c r="U58" s="29">
        <v>-0.4867590378663183</v>
      </c>
      <c r="V58" s="29">
        <v>1.5438649033723713E-3</v>
      </c>
      <c r="W58" s="14">
        <v>153509</v>
      </c>
      <c r="X58" s="29">
        <v>3.5317289410863929E-3</v>
      </c>
      <c r="Y58" s="14">
        <v>175407</v>
      </c>
      <c r="Z58" s="29">
        <v>-0.12479999999999999</v>
      </c>
    </row>
    <row r="59" spans="1:26" ht="13.75" customHeight="1" x14ac:dyDescent="0.25">
      <c r="A59" s="35"/>
      <c r="B59" s="9" t="s">
        <v>76</v>
      </c>
      <c r="C59" s="14">
        <v>2242497</v>
      </c>
      <c r="D59" s="14">
        <v>1448320</v>
      </c>
      <c r="E59" s="29">
        <v>0.54834359809986744</v>
      </c>
      <c r="F59" s="14">
        <v>3457519</v>
      </c>
      <c r="G59" s="29">
        <v>-0.35141441015942354</v>
      </c>
      <c r="H59" s="29">
        <v>3.2261555966697085E-3</v>
      </c>
      <c r="I59" s="18">
        <v>802.53246799999999</v>
      </c>
      <c r="J59" s="18">
        <v>612.92539699999998</v>
      </c>
      <c r="K59" s="29">
        <v>0.30934771495526725</v>
      </c>
      <c r="L59" s="18">
        <v>1208.7572190000001</v>
      </c>
      <c r="M59" s="29">
        <v>-0.33606810748652083</v>
      </c>
      <c r="N59" s="29">
        <v>1.3704564221298859E-3</v>
      </c>
      <c r="O59" s="14">
        <v>16837933</v>
      </c>
      <c r="P59" s="14">
        <v>2606821</v>
      </c>
      <c r="Q59" s="29">
        <v>5.4591826596455988</v>
      </c>
      <c r="R59" s="29">
        <v>2.632421454030242E-3</v>
      </c>
      <c r="S59" s="18">
        <v>6683.5739890000004</v>
      </c>
      <c r="T59" s="18">
        <v>1153.5684940000001</v>
      </c>
      <c r="U59" s="29">
        <v>4.7938250080189864</v>
      </c>
      <c r="V59" s="29">
        <v>1.3372422196908148E-3</v>
      </c>
      <c r="W59" s="14">
        <v>129957</v>
      </c>
      <c r="X59" s="29">
        <v>2.989876150562927E-3</v>
      </c>
      <c r="Y59" s="14">
        <v>96660</v>
      </c>
      <c r="Z59" s="29">
        <v>0.34449999999999997</v>
      </c>
    </row>
    <row r="60" spans="1:26" ht="13.75" customHeight="1" x14ac:dyDescent="0.25">
      <c r="A60" s="35"/>
      <c r="B60" s="9" t="s">
        <v>77</v>
      </c>
      <c r="C60" s="14">
        <v>5459134</v>
      </c>
      <c r="D60" s="14">
        <v>4275029</v>
      </c>
      <c r="E60" s="29">
        <v>0.27698174679048959</v>
      </c>
      <c r="F60" s="14">
        <v>2482732</v>
      </c>
      <c r="G60" s="29">
        <v>1.1988414375776362</v>
      </c>
      <c r="H60" s="29">
        <v>7.8537521820853697E-3</v>
      </c>
      <c r="I60" s="18">
        <v>4370.3069779999996</v>
      </c>
      <c r="J60" s="18">
        <v>3349.3104199999998</v>
      </c>
      <c r="K60" s="29">
        <v>0.30483784121747665</v>
      </c>
      <c r="L60" s="18">
        <v>1807.709642</v>
      </c>
      <c r="M60" s="29">
        <v>1.4175934433611879</v>
      </c>
      <c r="N60" s="29">
        <v>7.4630192590278525E-3</v>
      </c>
      <c r="O60" s="14">
        <v>20640422</v>
      </c>
      <c r="P60" s="14">
        <v>7954230</v>
      </c>
      <c r="Q60" s="29">
        <v>1.5948988148444287</v>
      </c>
      <c r="R60" s="29">
        <v>3.2268978438765492E-3</v>
      </c>
      <c r="S60" s="18">
        <v>16123.126434</v>
      </c>
      <c r="T60" s="18">
        <v>6653.8110049999996</v>
      </c>
      <c r="U60" s="29">
        <v>1.4231416284418497</v>
      </c>
      <c r="V60" s="29">
        <v>3.2258976135287323E-3</v>
      </c>
      <c r="W60" s="14">
        <v>113347</v>
      </c>
      <c r="X60" s="29">
        <v>2.6077355743657983E-3</v>
      </c>
      <c r="Y60" s="14">
        <v>42535</v>
      </c>
      <c r="Z60" s="29">
        <v>1.6648000000000001</v>
      </c>
    </row>
    <row r="61" spans="1:26" ht="13.75" customHeight="1" x14ac:dyDescent="0.25">
      <c r="A61" s="35"/>
      <c r="B61" s="9" t="s">
        <v>78</v>
      </c>
      <c r="C61" s="14">
        <v>0</v>
      </c>
      <c r="D61" s="14">
        <v>0</v>
      </c>
      <c r="E61" s="29"/>
      <c r="F61" s="14">
        <v>0</v>
      </c>
      <c r="G61" s="29"/>
      <c r="H61" s="29">
        <v>0</v>
      </c>
      <c r="I61" s="18">
        <v>0</v>
      </c>
      <c r="J61" s="18">
        <v>0</v>
      </c>
      <c r="K61" s="29"/>
      <c r="L61" s="18">
        <v>0</v>
      </c>
      <c r="M61" s="29"/>
      <c r="N61" s="29">
        <v>0</v>
      </c>
      <c r="O61" s="14">
        <v>0</v>
      </c>
      <c r="P61" s="14">
        <v>294</v>
      </c>
      <c r="Q61" s="29">
        <v>-1</v>
      </c>
      <c r="R61" s="29">
        <v>0</v>
      </c>
      <c r="S61" s="18">
        <v>0</v>
      </c>
      <c r="T61" s="18">
        <v>0.194359</v>
      </c>
      <c r="U61" s="29">
        <v>-1</v>
      </c>
      <c r="V61" s="29">
        <v>0</v>
      </c>
      <c r="W61" s="14">
        <v>0</v>
      </c>
      <c r="X61" s="29">
        <v>0</v>
      </c>
      <c r="Y61" s="14">
        <v>0</v>
      </c>
      <c r="Z61" s="29">
        <v>0</v>
      </c>
    </row>
    <row r="62" spans="1:26" ht="13.75" customHeight="1" x14ac:dyDescent="0.25">
      <c r="A62" s="35"/>
      <c r="B62" s="9" t="s">
        <v>79</v>
      </c>
      <c r="C62" s="14">
        <v>0</v>
      </c>
      <c r="D62" s="14">
        <v>0</v>
      </c>
      <c r="E62" s="29"/>
      <c r="F62" s="14">
        <v>0</v>
      </c>
      <c r="G62" s="29"/>
      <c r="H62" s="29">
        <v>0</v>
      </c>
      <c r="I62" s="18">
        <v>0</v>
      </c>
      <c r="J62" s="18">
        <v>0</v>
      </c>
      <c r="K62" s="29"/>
      <c r="L62" s="18">
        <v>0</v>
      </c>
      <c r="M62" s="29"/>
      <c r="N62" s="29">
        <v>0</v>
      </c>
      <c r="O62" s="14">
        <v>0</v>
      </c>
      <c r="P62" s="14">
        <v>0</v>
      </c>
      <c r="Q62" s="29"/>
      <c r="R62" s="29">
        <v>0</v>
      </c>
      <c r="S62" s="18">
        <v>0</v>
      </c>
      <c r="T62" s="18">
        <v>0</v>
      </c>
      <c r="U62" s="29"/>
      <c r="V62" s="29">
        <v>0</v>
      </c>
      <c r="W62" s="14">
        <v>0</v>
      </c>
      <c r="X62" s="29">
        <v>0</v>
      </c>
      <c r="Y62" s="14">
        <v>0</v>
      </c>
      <c r="Z62" s="29">
        <v>0</v>
      </c>
    </row>
    <row r="63" spans="1:26" ht="13.75" customHeight="1" x14ac:dyDescent="0.25">
      <c r="A63" s="35"/>
      <c r="B63" s="9" t="s">
        <v>80</v>
      </c>
      <c r="C63" s="14">
        <v>0</v>
      </c>
      <c r="D63" s="14">
        <v>0</v>
      </c>
      <c r="E63" s="29"/>
      <c r="F63" s="14">
        <v>0</v>
      </c>
      <c r="G63" s="29"/>
      <c r="H63" s="29">
        <v>0</v>
      </c>
      <c r="I63" s="18">
        <v>0</v>
      </c>
      <c r="J63" s="18">
        <v>0</v>
      </c>
      <c r="K63" s="29"/>
      <c r="L63" s="18">
        <v>0</v>
      </c>
      <c r="M63" s="29"/>
      <c r="N63" s="29">
        <v>0</v>
      </c>
      <c r="O63" s="14">
        <v>0</v>
      </c>
      <c r="P63" s="14">
        <v>0</v>
      </c>
      <c r="Q63" s="29"/>
      <c r="R63" s="29">
        <v>0</v>
      </c>
      <c r="S63" s="18">
        <v>0</v>
      </c>
      <c r="T63" s="18">
        <v>0</v>
      </c>
      <c r="U63" s="29"/>
      <c r="V63" s="29">
        <v>0</v>
      </c>
      <c r="W63" s="14">
        <v>0</v>
      </c>
      <c r="X63" s="29">
        <v>0</v>
      </c>
      <c r="Y63" s="14">
        <v>0</v>
      </c>
      <c r="Z63" s="29">
        <v>0</v>
      </c>
    </row>
    <row r="64" spans="1:26" ht="13.75" customHeight="1" x14ac:dyDescent="0.25">
      <c r="A64" s="35"/>
      <c r="B64" s="9" t="s">
        <v>81</v>
      </c>
      <c r="C64" s="14">
        <v>0</v>
      </c>
      <c r="D64" s="14">
        <v>0</v>
      </c>
      <c r="E64" s="29"/>
      <c r="F64" s="14">
        <v>0</v>
      </c>
      <c r="G64" s="29"/>
      <c r="H64" s="29">
        <v>0</v>
      </c>
      <c r="I64" s="18">
        <v>0</v>
      </c>
      <c r="J64" s="18">
        <v>0</v>
      </c>
      <c r="K64" s="29"/>
      <c r="L64" s="18">
        <v>0</v>
      </c>
      <c r="M64" s="29"/>
      <c r="N64" s="29">
        <v>0</v>
      </c>
      <c r="O64" s="14">
        <v>0</v>
      </c>
      <c r="P64" s="14">
        <v>0</v>
      </c>
      <c r="Q64" s="29"/>
      <c r="R64" s="29">
        <v>0</v>
      </c>
      <c r="S64" s="18">
        <v>0</v>
      </c>
      <c r="T64" s="18">
        <v>0</v>
      </c>
      <c r="U64" s="29"/>
      <c r="V64" s="29">
        <v>0</v>
      </c>
      <c r="W64" s="14">
        <v>0</v>
      </c>
      <c r="X64" s="29">
        <v>0</v>
      </c>
      <c r="Y64" s="14">
        <v>0</v>
      </c>
      <c r="Z64" s="29">
        <v>0</v>
      </c>
    </row>
    <row r="65" spans="1:26" ht="13.75" customHeight="1" x14ac:dyDescent="0.25">
      <c r="A65" s="35"/>
      <c r="B65" s="9" t="s">
        <v>82</v>
      </c>
      <c r="C65" s="14">
        <v>0</v>
      </c>
      <c r="D65" s="14">
        <v>0</v>
      </c>
      <c r="E65" s="29"/>
      <c r="F65" s="14">
        <v>0</v>
      </c>
      <c r="G65" s="29"/>
      <c r="H65" s="29">
        <v>0</v>
      </c>
      <c r="I65" s="18">
        <v>0</v>
      </c>
      <c r="J65" s="18">
        <v>0</v>
      </c>
      <c r="K65" s="29"/>
      <c r="L65" s="18">
        <v>0</v>
      </c>
      <c r="M65" s="29"/>
      <c r="N65" s="29">
        <v>0</v>
      </c>
      <c r="O65" s="14">
        <v>0</v>
      </c>
      <c r="P65" s="14">
        <v>0</v>
      </c>
      <c r="Q65" s="29"/>
      <c r="R65" s="29">
        <v>0</v>
      </c>
      <c r="S65" s="18">
        <v>0</v>
      </c>
      <c r="T65" s="18">
        <v>0</v>
      </c>
      <c r="U65" s="29"/>
      <c r="V65" s="29">
        <v>0</v>
      </c>
      <c r="W65" s="14">
        <v>0</v>
      </c>
      <c r="X65" s="29">
        <v>0</v>
      </c>
      <c r="Y65" s="14">
        <v>0</v>
      </c>
      <c r="Z65" s="29">
        <v>0</v>
      </c>
    </row>
    <row r="66" spans="1:26" ht="13.75" customHeight="1" x14ac:dyDescent="0.25">
      <c r="A66" s="35"/>
      <c r="B66" s="9" t="s">
        <v>83</v>
      </c>
      <c r="C66" s="14">
        <v>0</v>
      </c>
      <c r="D66" s="14">
        <v>0</v>
      </c>
      <c r="E66" s="29"/>
      <c r="F66" s="14">
        <v>0</v>
      </c>
      <c r="G66" s="29"/>
      <c r="H66" s="29">
        <v>0</v>
      </c>
      <c r="I66" s="18">
        <v>0</v>
      </c>
      <c r="J66" s="18">
        <v>0</v>
      </c>
      <c r="K66" s="29"/>
      <c r="L66" s="18">
        <v>0</v>
      </c>
      <c r="M66" s="29"/>
      <c r="N66" s="29">
        <v>0</v>
      </c>
      <c r="O66" s="14">
        <v>0</v>
      </c>
      <c r="P66" s="14">
        <v>0</v>
      </c>
      <c r="Q66" s="29"/>
      <c r="R66" s="29">
        <v>0</v>
      </c>
      <c r="S66" s="18">
        <v>0</v>
      </c>
      <c r="T66" s="18">
        <v>0</v>
      </c>
      <c r="U66" s="29"/>
      <c r="V66" s="29">
        <v>0</v>
      </c>
      <c r="W66" s="14">
        <v>0</v>
      </c>
      <c r="X66" s="29">
        <v>0</v>
      </c>
      <c r="Y66" s="14">
        <v>0</v>
      </c>
      <c r="Z66" s="29">
        <v>0</v>
      </c>
    </row>
    <row r="67" spans="1:26" ht="13.75" customHeight="1" x14ac:dyDescent="0.25">
      <c r="A67" s="35"/>
      <c r="B67" s="9" t="s">
        <v>165</v>
      </c>
      <c r="C67" s="14">
        <v>860152</v>
      </c>
      <c r="D67" s="14"/>
      <c r="E67" s="29"/>
      <c r="F67" s="14">
        <v>3376560</v>
      </c>
      <c r="G67" s="29">
        <v>-0.74525789560973299</v>
      </c>
      <c r="H67" s="29">
        <v>1.237452798726885E-3</v>
      </c>
      <c r="I67" s="18">
        <v>824.33332600000006</v>
      </c>
      <c r="J67" s="18"/>
      <c r="K67" s="29"/>
      <c r="L67" s="18">
        <v>3091.5164810000001</v>
      </c>
      <c r="M67" s="29">
        <v>-0.73335632170611742</v>
      </c>
      <c r="N67" s="29">
        <v>1.4076849792853351E-3</v>
      </c>
      <c r="O67" s="14">
        <v>4405311</v>
      </c>
      <c r="P67" s="14"/>
      <c r="Q67" s="29"/>
      <c r="R67" s="29">
        <v>6.8872082981179575E-4</v>
      </c>
      <c r="S67" s="18">
        <v>4082.376968</v>
      </c>
      <c r="T67" s="18"/>
      <c r="U67" s="29"/>
      <c r="V67" s="29">
        <v>8.1679754683463537E-4</v>
      </c>
      <c r="W67" s="14">
        <v>23235</v>
      </c>
      <c r="X67" s="29">
        <v>5.3455968018905947E-4</v>
      </c>
      <c r="Y67" s="14">
        <v>26305</v>
      </c>
      <c r="Z67" s="29">
        <v>-0.1167</v>
      </c>
    </row>
    <row r="68" spans="1:26" ht="13.75" customHeight="1" x14ac:dyDescent="0.25">
      <c r="A68" s="35"/>
      <c r="B68" s="9" t="s">
        <v>84</v>
      </c>
      <c r="C68" s="14">
        <v>2531492</v>
      </c>
      <c r="D68" s="14">
        <v>2562467</v>
      </c>
      <c r="E68" s="29">
        <v>-1.2087960547394366E-2</v>
      </c>
      <c r="F68" s="14">
        <v>2574110</v>
      </c>
      <c r="G68" s="29">
        <v>-1.6556402018561754E-2</v>
      </c>
      <c r="H68" s="29">
        <v>3.6419166151502517E-3</v>
      </c>
      <c r="I68" s="18">
        <v>9.7966820000000006</v>
      </c>
      <c r="J68" s="18">
        <v>10.905624</v>
      </c>
      <c r="K68" s="29">
        <v>-0.10168533226526057</v>
      </c>
      <c r="L68" s="18">
        <v>9.652037</v>
      </c>
      <c r="M68" s="29">
        <v>1.4985955814301167E-2</v>
      </c>
      <c r="N68" s="29">
        <v>1.6729448711181931E-5</v>
      </c>
      <c r="O68" s="14">
        <v>25465871</v>
      </c>
      <c r="P68" s="14">
        <v>39764268</v>
      </c>
      <c r="Q68" s="29">
        <v>-0.35957903210993347</v>
      </c>
      <c r="R68" s="29">
        <v>3.9813025248388017E-3</v>
      </c>
      <c r="S68" s="18">
        <v>92.113617000000005</v>
      </c>
      <c r="T68" s="18">
        <v>221.262045</v>
      </c>
      <c r="U68" s="29">
        <v>-0.58368993199895625</v>
      </c>
      <c r="V68" s="29">
        <v>1.8429992375869481E-5</v>
      </c>
      <c r="W68" s="14">
        <v>301598</v>
      </c>
      <c r="X68" s="29">
        <v>6.9387618001144815E-3</v>
      </c>
      <c r="Y68" s="14">
        <v>302698</v>
      </c>
      <c r="Z68" s="29">
        <v>-3.5999999999999999E-3</v>
      </c>
    </row>
    <row r="69" spans="1:26" ht="13.75" customHeight="1" x14ac:dyDescent="0.25">
      <c r="A69" s="35"/>
      <c r="B69" s="9" t="s">
        <v>85</v>
      </c>
      <c r="C69" s="14">
        <v>3237663</v>
      </c>
      <c r="D69" s="14">
        <v>3722060</v>
      </c>
      <c r="E69" s="29">
        <v>-0.13014217933080069</v>
      </c>
      <c r="F69" s="14">
        <v>3622684</v>
      </c>
      <c r="G69" s="29">
        <v>-0.10628059195889016</v>
      </c>
      <c r="H69" s="29">
        <v>4.657845521122409E-3</v>
      </c>
      <c r="I69" s="18">
        <v>21.361563</v>
      </c>
      <c r="J69" s="18">
        <v>35.171593000000001</v>
      </c>
      <c r="K69" s="29">
        <v>-0.39264727076763339</v>
      </c>
      <c r="L69" s="18">
        <v>27.990217000000001</v>
      </c>
      <c r="M69" s="29">
        <v>-0.23682038620850993</v>
      </c>
      <c r="N69" s="29">
        <v>3.6478388560451547E-5</v>
      </c>
      <c r="O69" s="14">
        <v>32900400</v>
      </c>
      <c r="P69" s="14">
        <v>34583001</v>
      </c>
      <c r="Q69" s="29">
        <v>-4.86539904388286E-2</v>
      </c>
      <c r="R69" s="29">
        <v>5.1436075203634898E-3</v>
      </c>
      <c r="S69" s="18">
        <v>199.63730899999999</v>
      </c>
      <c r="T69" s="18">
        <v>324.46212800000001</v>
      </c>
      <c r="U69" s="29">
        <v>-0.38471306272145267</v>
      </c>
      <c r="V69" s="29">
        <v>3.9943215809331418E-5</v>
      </c>
      <c r="W69" s="14">
        <v>622302</v>
      </c>
      <c r="X69" s="29">
        <v>1.4317088792813088E-2</v>
      </c>
      <c r="Y69" s="14">
        <v>466117</v>
      </c>
      <c r="Z69" s="29">
        <v>0.33510000000000001</v>
      </c>
    </row>
    <row r="70" spans="1:26" ht="13.75" customHeight="1" x14ac:dyDescent="0.25">
      <c r="A70" s="35"/>
      <c r="B70" s="9" t="s">
        <v>86</v>
      </c>
      <c r="C70" s="14">
        <v>5180403</v>
      </c>
      <c r="D70" s="14">
        <v>10604332</v>
      </c>
      <c r="E70" s="29">
        <v>-0.51148238286013681</v>
      </c>
      <c r="F70" s="14">
        <v>10336596</v>
      </c>
      <c r="G70" s="29">
        <v>-0.49882891814674774</v>
      </c>
      <c r="H70" s="29">
        <v>7.4527574090197442E-3</v>
      </c>
      <c r="I70" s="18">
        <v>14.155138000000001</v>
      </c>
      <c r="J70" s="18">
        <v>22.384315000000001</v>
      </c>
      <c r="K70" s="29">
        <v>-0.36763139725294253</v>
      </c>
      <c r="L70" s="18">
        <v>27.808600999999999</v>
      </c>
      <c r="M70" s="29">
        <v>-0.49097985907309755</v>
      </c>
      <c r="N70" s="29">
        <v>2.4172230472592903E-5</v>
      </c>
      <c r="O70" s="14">
        <v>64614389</v>
      </c>
      <c r="P70" s="14">
        <v>156636336</v>
      </c>
      <c r="Q70" s="29">
        <v>-0.58748786743837011</v>
      </c>
      <c r="R70" s="29">
        <v>1.0101733024038977E-2</v>
      </c>
      <c r="S70" s="18">
        <v>142.952371</v>
      </c>
      <c r="T70" s="18">
        <v>338.771117</v>
      </c>
      <c r="U70" s="29">
        <v>-0.5780266857873837</v>
      </c>
      <c r="V70" s="29">
        <v>2.8601755022196828E-5</v>
      </c>
      <c r="W70" s="14">
        <v>499727</v>
      </c>
      <c r="X70" s="29">
        <v>1.1497047785747283E-2</v>
      </c>
      <c r="Y70" s="14">
        <v>415744</v>
      </c>
      <c r="Z70" s="29">
        <v>0.20200000000000001</v>
      </c>
    </row>
    <row r="71" spans="1:26" ht="13.75" customHeight="1" x14ac:dyDescent="0.25">
      <c r="A71" s="35"/>
      <c r="B71" s="9" t="s">
        <v>87</v>
      </c>
      <c r="C71" s="14">
        <v>2044577</v>
      </c>
      <c r="D71" s="14">
        <v>8915554</v>
      </c>
      <c r="E71" s="29">
        <v>-0.77067302828293116</v>
      </c>
      <c r="F71" s="14">
        <v>3403925</v>
      </c>
      <c r="G71" s="29">
        <v>-0.39934722416034429</v>
      </c>
      <c r="H71" s="29">
        <v>2.9414191106486042E-3</v>
      </c>
      <c r="I71" s="18">
        <v>5.4636610000000001</v>
      </c>
      <c r="J71" s="18">
        <v>21.091494999999998</v>
      </c>
      <c r="K71" s="29">
        <v>-0.74095430409271601</v>
      </c>
      <c r="L71" s="18">
        <v>8.2564469999999996</v>
      </c>
      <c r="M71" s="29">
        <v>-0.33825518410037636</v>
      </c>
      <c r="N71" s="29">
        <v>9.330101403187832E-6</v>
      </c>
      <c r="O71" s="14">
        <v>44625790</v>
      </c>
      <c r="P71" s="14">
        <v>95267050</v>
      </c>
      <c r="Q71" s="29">
        <v>-0.5315716189385522</v>
      </c>
      <c r="R71" s="29">
        <v>6.9767403753802932E-3</v>
      </c>
      <c r="S71" s="18">
        <v>108.584841</v>
      </c>
      <c r="T71" s="18">
        <v>232.792078</v>
      </c>
      <c r="U71" s="29">
        <v>-0.53355439784338365</v>
      </c>
      <c r="V71" s="29">
        <v>2.1725536972074386E-5</v>
      </c>
      <c r="W71" s="14">
        <v>224017</v>
      </c>
      <c r="X71" s="29">
        <v>5.1538823273902541E-3</v>
      </c>
      <c r="Y71" s="14">
        <v>167567</v>
      </c>
      <c r="Z71" s="29">
        <v>0.33689999999999998</v>
      </c>
    </row>
    <row r="72" spans="1:26" ht="13.75" customHeight="1" x14ac:dyDescent="0.25">
      <c r="A72" s="35"/>
      <c r="B72" s="9" t="s">
        <v>88</v>
      </c>
      <c r="C72" s="14">
        <v>3178128</v>
      </c>
      <c r="D72" s="14">
        <v>2023461</v>
      </c>
      <c r="E72" s="29">
        <v>0.5706396120310695</v>
      </c>
      <c r="F72" s="14">
        <v>6883569</v>
      </c>
      <c r="G72" s="29">
        <v>-0.53830229638142657</v>
      </c>
      <c r="H72" s="29">
        <v>4.5721958308674246E-3</v>
      </c>
      <c r="I72" s="18">
        <v>13.095549</v>
      </c>
      <c r="J72" s="18">
        <v>8.1890140000000002</v>
      </c>
      <c r="K72" s="29">
        <v>0.59916065597152479</v>
      </c>
      <c r="L72" s="18">
        <v>28.012495000000001</v>
      </c>
      <c r="M72" s="29">
        <v>-0.53251043864532599</v>
      </c>
      <c r="N72" s="29">
        <v>2.2362807666949875E-5</v>
      </c>
      <c r="O72" s="14">
        <v>41448325</v>
      </c>
      <c r="P72" s="14">
        <v>26753154</v>
      </c>
      <c r="Q72" s="29">
        <v>0.54928742233532535</v>
      </c>
      <c r="R72" s="29">
        <v>6.4799794585011132E-3</v>
      </c>
      <c r="S72" s="18">
        <v>129.15918600000001</v>
      </c>
      <c r="T72" s="18">
        <v>102.21544299999999</v>
      </c>
      <c r="U72" s="29">
        <v>0.26359757595532801</v>
      </c>
      <c r="V72" s="29">
        <v>2.5842029558490879E-5</v>
      </c>
      <c r="W72" s="14">
        <v>226097</v>
      </c>
      <c r="X72" s="29">
        <v>5.2017361743794182E-3</v>
      </c>
      <c r="Y72" s="14">
        <v>487168</v>
      </c>
      <c r="Z72" s="29">
        <v>-0.53590000000000004</v>
      </c>
    </row>
    <row r="73" spans="1:26" ht="13.75" customHeight="1" x14ac:dyDescent="0.25">
      <c r="A73" s="35"/>
      <c r="B73" s="9" t="s">
        <v>99</v>
      </c>
      <c r="C73" s="14">
        <v>12</v>
      </c>
      <c r="D73" s="14">
        <v>0</v>
      </c>
      <c r="E73" s="29"/>
      <c r="F73" s="14">
        <v>0</v>
      </c>
      <c r="G73" s="29"/>
      <c r="H73" s="29">
        <v>1.7263731973793723E-8</v>
      </c>
      <c r="I73" s="18">
        <v>7.5100000000000004E-4</v>
      </c>
      <c r="J73" s="18">
        <v>0</v>
      </c>
      <c r="K73" s="29"/>
      <c r="L73" s="18">
        <v>0</v>
      </c>
      <c r="M73" s="29"/>
      <c r="N73" s="29">
        <v>1.2824562420314991E-9</v>
      </c>
      <c r="O73" s="14">
        <v>12</v>
      </c>
      <c r="P73" s="14">
        <v>0</v>
      </c>
      <c r="Q73" s="29"/>
      <c r="R73" s="29">
        <v>1.8760650400713025E-9</v>
      </c>
      <c r="S73" s="18">
        <v>7.5100000000000004E-4</v>
      </c>
      <c r="T73" s="18">
        <v>0</v>
      </c>
      <c r="U73" s="29"/>
      <c r="V73" s="29">
        <v>1.5025926377723263E-10</v>
      </c>
      <c r="W73" s="14">
        <v>0</v>
      </c>
      <c r="X73" s="29">
        <v>0</v>
      </c>
      <c r="Y73" s="14">
        <v>0</v>
      </c>
      <c r="Z73" s="29">
        <v>0</v>
      </c>
    </row>
    <row r="74" spans="1:26" ht="13.75" customHeight="1" x14ac:dyDescent="0.25">
      <c r="A74" s="35"/>
      <c r="B74" s="9" t="s">
        <v>89</v>
      </c>
      <c r="C74" s="14">
        <v>926239</v>
      </c>
      <c r="D74" s="14">
        <v>1185196</v>
      </c>
      <c r="E74" s="29">
        <v>-0.21849297500160311</v>
      </c>
      <c r="F74" s="14">
        <v>1467258</v>
      </c>
      <c r="G74" s="29">
        <v>-0.36872792651326486</v>
      </c>
      <c r="H74" s="29">
        <v>1.3325284866395604E-3</v>
      </c>
      <c r="I74" s="18">
        <v>11.620278000000001</v>
      </c>
      <c r="J74" s="18">
        <v>9.0517470000000007</v>
      </c>
      <c r="K74" s="29">
        <v>0.28376080330128539</v>
      </c>
      <c r="L74" s="18">
        <v>14.460894</v>
      </c>
      <c r="M74" s="29">
        <v>-0.19643432833405736</v>
      </c>
      <c r="N74" s="29">
        <v>1.9843539354515717E-5</v>
      </c>
      <c r="O74" s="14">
        <v>13287802</v>
      </c>
      <c r="P74" s="14">
        <v>16524553</v>
      </c>
      <c r="Q74" s="29">
        <v>-0.19587525302499861</v>
      </c>
      <c r="R74" s="29">
        <v>2.0773983992991274E-3</v>
      </c>
      <c r="S74" s="18">
        <v>91.854765</v>
      </c>
      <c r="T74" s="18">
        <v>122.457392</v>
      </c>
      <c r="U74" s="29">
        <v>-0.24990428507574292</v>
      </c>
      <c r="V74" s="29">
        <v>1.8378201549042229E-5</v>
      </c>
      <c r="W74" s="14">
        <v>100282</v>
      </c>
      <c r="X74" s="29">
        <v>2.3071535979651073E-3</v>
      </c>
      <c r="Y74" s="14">
        <v>133732</v>
      </c>
      <c r="Z74" s="29">
        <v>-0.25009999999999999</v>
      </c>
    </row>
    <row r="75" spans="1:26" ht="13.75" customHeight="1" x14ac:dyDescent="0.25">
      <c r="A75" s="35"/>
      <c r="B75" s="9" t="s">
        <v>90</v>
      </c>
      <c r="C75" s="14">
        <v>687882</v>
      </c>
      <c r="D75" s="14">
        <v>1104934</v>
      </c>
      <c r="E75" s="29">
        <v>-0.37744516867070793</v>
      </c>
      <c r="F75" s="14">
        <v>988583</v>
      </c>
      <c r="G75" s="29">
        <v>-0.30417375172342637</v>
      </c>
      <c r="H75" s="29">
        <v>9.8961753979976449E-4</v>
      </c>
      <c r="I75" s="18">
        <v>1.829644</v>
      </c>
      <c r="J75" s="18">
        <v>3.294746</v>
      </c>
      <c r="K75" s="29">
        <v>-0.44467828476003918</v>
      </c>
      <c r="L75" s="18">
        <v>2.246877</v>
      </c>
      <c r="M75" s="29">
        <v>-0.18569463303954778</v>
      </c>
      <c r="N75" s="29">
        <v>3.1244185998608255E-6</v>
      </c>
      <c r="O75" s="14">
        <v>6859441</v>
      </c>
      <c r="P75" s="14">
        <v>10827692</v>
      </c>
      <c r="Q75" s="29">
        <v>-0.36649093823503659</v>
      </c>
      <c r="R75" s="29">
        <v>1.0723964545443112E-3</v>
      </c>
      <c r="S75" s="18">
        <v>21.653458000000001</v>
      </c>
      <c r="T75" s="18">
        <v>50.539378999999997</v>
      </c>
      <c r="U75" s="29">
        <v>-0.57155274899598585</v>
      </c>
      <c r="V75" s="29">
        <v>4.3324003426248045E-6</v>
      </c>
      <c r="W75" s="14">
        <v>72262</v>
      </c>
      <c r="X75" s="29">
        <v>1.6625070630437624E-3</v>
      </c>
      <c r="Y75" s="14">
        <v>81415</v>
      </c>
      <c r="Z75" s="29">
        <v>-0.1124</v>
      </c>
    </row>
    <row r="76" spans="1:26" ht="13.75" customHeight="1" x14ac:dyDescent="0.25">
      <c r="A76" s="35"/>
      <c r="B76" s="9" t="s">
        <v>91</v>
      </c>
      <c r="C76" s="14">
        <v>398541</v>
      </c>
      <c r="D76" s="14">
        <v>54388</v>
      </c>
      <c r="E76" s="29">
        <v>6.3277377362653526</v>
      </c>
      <c r="F76" s="14">
        <v>479477</v>
      </c>
      <c r="G76" s="29">
        <v>-0.16880058897507075</v>
      </c>
      <c r="H76" s="29">
        <v>5.7335875038064374E-4</v>
      </c>
      <c r="I76" s="18">
        <v>0.85087299999999999</v>
      </c>
      <c r="J76" s="18">
        <v>0.917821</v>
      </c>
      <c r="K76" s="29">
        <v>-7.2942327534453885E-2</v>
      </c>
      <c r="L76" s="18">
        <v>1.4758290000000001</v>
      </c>
      <c r="M76" s="29">
        <v>-0.42346098362344148</v>
      </c>
      <c r="N76" s="29">
        <v>1.4530058455739915E-6</v>
      </c>
      <c r="O76" s="14">
        <v>3632433</v>
      </c>
      <c r="P76" s="14">
        <v>82074</v>
      </c>
      <c r="Q76" s="29">
        <v>43.258023247313403</v>
      </c>
      <c r="R76" s="29">
        <v>5.6789004680844345E-4</v>
      </c>
      <c r="S76" s="18">
        <v>8.7273510000000005</v>
      </c>
      <c r="T76" s="18">
        <v>1.491468</v>
      </c>
      <c r="U76" s="29">
        <v>4.8515174311483715</v>
      </c>
      <c r="V76" s="29">
        <v>1.7461589027769572E-6</v>
      </c>
      <c r="W76" s="14">
        <v>31377</v>
      </c>
      <c r="X76" s="29">
        <v>7.218798831629921E-4</v>
      </c>
      <c r="Y76" s="14">
        <v>25760</v>
      </c>
      <c r="Z76" s="29">
        <v>0.21809999999999999</v>
      </c>
    </row>
    <row r="77" spans="1:26" ht="13.75" customHeight="1" x14ac:dyDescent="0.25">
      <c r="A77" s="35"/>
      <c r="B77" s="9" t="s">
        <v>92</v>
      </c>
      <c r="C77" s="14">
        <v>482614</v>
      </c>
      <c r="D77" s="14">
        <v>52293</v>
      </c>
      <c r="E77" s="29">
        <v>8.2290363911039712</v>
      </c>
      <c r="F77" s="14">
        <v>423832</v>
      </c>
      <c r="G77" s="29">
        <v>0.13869174578606619</v>
      </c>
      <c r="H77" s="29">
        <v>6.943098952333737E-4</v>
      </c>
      <c r="I77" s="18">
        <v>5.2963089999999999</v>
      </c>
      <c r="J77" s="18">
        <v>1.5424169999999999</v>
      </c>
      <c r="K77" s="29">
        <v>2.4337724493441137</v>
      </c>
      <c r="L77" s="18">
        <v>2.0697809999999999</v>
      </c>
      <c r="M77" s="29">
        <v>1.5588741031055942</v>
      </c>
      <c r="N77" s="29">
        <v>9.0443202886519391E-6</v>
      </c>
      <c r="O77" s="14">
        <v>3419774</v>
      </c>
      <c r="P77" s="14">
        <v>73016</v>
      </c>
      <c r="Q77" s="29">
        <v>45.83595376355867</v>
      </c>
      <c r="R77" s="29">
        <v>5.3464320386206645E-4</v>
      </c>
      <c r="S77" s="18">
        <v>21.601596000000001</v>
      </c>
      <c r="T77" s="18">
        <v>2.574729</v>
      </c>
      <c r="U77" s="29">
        <v>7.389852291250846</v>
      </c>
      <c r="V77" s="29">
        <v>4.3220238500309093E-6</v>
      </c>
      <c r="W77" s="14">
        <v>44286</v>
      </c>
      <c r="X77" s="29">
        <v>1.018872821039496E-3</v>
      </c>
      <c r="Y77" s="14">
        <v>17550</v>
      </c>
      <c r="Z77" s="29">
        <v>1.5234000000000001</v>
      </c>
    </row>
    <row r="78" spans="1:26" ht="13.75" customHeight="1" x14ac:dyDescent="0.25">
      <c r="A78" s="35"/>
      <c r="B78" s="9" t="s">
        <v>93</v>
      </c>
      <c r="C78" s="14">
        <v>477061</v>
      </c>
      <c r="D78" s="14">
        <v>56111</v>
      </c>
      <c r="E78" s="29">
        <v>7.502094063552601</v>
      </c>
      <c r="F78" s="14">
        <v>307478</v>
      </c>
      <c r="G78" s="29">
        <v>0.55152888987179571</v>
      </c>
      <c r="H78" s="29">
        <v>6.8632110326250059E-4</v>
      </c>
      <c r="I78" s="18">
        <v>4.2115210000000003</v>
      </c>
      <c r="J78" s="18">
        <v>0.400727</v>
      </c>
      <c r="K78" s="29">
        <v>9.5097011182176399</v>
      </c>
      <c r="L78" s="18">
        <v>1.224048</v>
      </c>
      <c r="M78" s="29">
        <v>2.4406502032600028</v>
      </c>
      <c r="N78" s="29">
        <v>7.1918660384776838E-6</v>
      </c>
      <c r="O78" s="14">
        <v>3167544</v>
      </c>
      <c r="P78" s="14">
        <v>56111</v>
      </c>
      <c r="Q78" s="29">
        <v>55.451390992853455</v>
      </c>
      <c r="R78" s="29">
        <v>4.9520988010730109E-4</v>
      </c>
      <c r="S78" s="18">
        <v>18.839541000000001</v>
      </c>
      <c r="T78" s="18">
        <v>0.400727</v>
      </c>
      <c r="U78" s="29">
        <v>46.013405635257918</v>
      </c>
      <c r="V78" s="29">
        <v>3.7693948875645657E-6</v>
      </c>
      <c r="W78" s="14">
        <v>72120</v>
      </c>
      <c r="X78" s="29">
        <v>1.6592401177204636E-3</v>
      </c>
      <c r="Y78" s="14">
        <v>26582</v>
      </c>
      <c r="Z78" s="29">
        <v>1.7131000000000001</v>
      </c>
    </row>
    <row r="79" spans="1:26" ht="13.75" customHeight="1" x14ac:dyDescent="0.25">
      <c r="A79" s="35"/>
      <c r="B79" s="9" t="s">
        <v>94</v>
      </c>
      <c r="C79" s="14">
        <v>381355</v>
      </c>
      <c r="D79" s="14">
        <v>31086</v>
      </c>
      <c r="E79" s="29">
        <v>11.267741105320724</v>
      </c>
      <c r="F79" s="14">
        <v>1431987</v>
      </c>
      <c r="G79" s="29">
        <v>-0.73368822482327001</v>
      </c>
      <c r="H79" s="29">
        <v>5.4863420890550877E-4</v>
      </c>
      <c r="I79" s="18">
        <v>0.99782400000000004</v>
      </c>
      <c r="J79" s="18">
        <v>0.13520799999999999</v>
      </c>
      <c r="K79" s="29">
        <v>6.3799183480267443</v>
      </c>
      <c r="L79" s="18">
        <v>3.15265</v>
      </c>
      <c r="M79" s="29">
        <v>-0.68349674083707357</v>
      </c>
      <c r="N79" s="29">
        <v>1.7039488911435932E-6</v>
      </c>
      <c r="O79" s="14">
        <v>5175594</v>
      </c>
      <c r="P79" s="14">
        <v>31086</v>
      </c>
      <c r="Q79" s="29">
        <v>165.49276201505501</v>
      </c>
      <c r="R79" s="29">
        <v>8.0914591375023264E-4</v>
      </c>
      <c r="S79" s="18">
        <v>9.6561570000000003</v>
      </c>
      <c r="T79" s="18">
        <v>0.13520799999999999</v>
      </c>
      <c r="U79" s="29">
        <v>70.417053724631685</v>
      </c>
      <c r="V79" s="29">
        <v>1.9319933977861135E-6</v>
      </c>
      <c r="W79" s="14">
        <v>34522</v>
      </c>
      <c r="X79" s="29">
        <v>7.9423582007689746E-4</v>
      </c>
      <c r="Y79" s="14">
        <v>45149</v>
      </c>
      <c r="Z79" s="29">
        <v>-0.2354</v>
      </c>
    </row>
    <row r="80" spans="1:26" ht="13.75" customHeight="1" x14ac:dyDescent="0.25">
      <c r="A80" s="35"/>
      <c r="B80" s="9" t="s">
        <v>95</v>
      </c>
      <c r="C80" s="14">
        <v>165898</v>
      </c>
      <c r="D80" s="14">
        <v>73987</v>
      </c>
      <c r="E80" s="29">
        <v>1.2422587751902361</v>
      </c>
      <c r="F80" s="14">
        <v>196645</v>
      </c>
      <c r="G80" s="29">
        <v>-0.15635790383686338</v>
      </c>
      <c r="H80" s="29">
        <v>2.3866821724903594E-4</v>
      </c>
      <c r="I80" s="18">
        <v>1.3643190000000001</v>
      </c>
      <c r="J80" s="18">
        <v>0.60367700000000002</v>
      </c>
      <c r="K80" s="29">
        <v>1.2600148755046159</v>
      </c>
      <c r="L80" s="18">
        <v>1.489082</v>
      </c>
      <c r="M80" s="29">
        <v>-8.3785177713517456E-2</v>
      </c>
      <c r="N80" s="29">
        <v>2.3297994909083524E-6</v>
      </c>
      <c r="O80" s="14">
        <v>3079477</v>
      </c>
      <c r="P80" s="14">
        <v>73987</v>
      </c>
      <c r="Q80" s="29">
        <v>40.621866003487099</v>
      </c>
      <c r="R80" s="29">
        <v>4.8144159511697115E-4</v>
      </c>
      <c r="S80" s="18">
        <v>18.363167000000001</v>
      </c>
      <c r="T80" s="18">
        <v>0.60367700000000002</v>
      </c>
      <c r="U80" s="29">
        <v>29.418861410986338</v>
      </c>
      <c r="V80" s="29">
        <v>3.6740824953906438E-6</v>
      </c>
      <c r="W80" s="14">
        <v>49419</v>
      </c>
      <c r="X80" s="29">
        <v>1.136965992479584E-3</v>
      </c>
      <c r="Y80" s="14">
        <v>35317</v>
      </c>
      <c r="Z80" s="29">
        <v>0.39929999999999999</v>
      </c>
    </row>
    <row r="81" spans="1:26" ht="13.75" customHeight="1" x14ac:dyDescent="0.25">
      <c r="A81" s="35"/>
      <c r="B81" s="9" t="s">
        <v>96</v>
      </c>
      <c r="C81" s="14">
        <v>10019718</v>
      </c>
      <c r="D81" s="14">
        <v>427236</v>
      </c>
      <c r="E81" s="29">
        <v>22.452419739909558</v>
      </c>
      <c r="F81" s="14">
        <v>10895303</v>
      </c>
      <c r="G81" s="29">
        <v>-8.0363529128102268E-2</v>
      </c>
      <c r="H81" s="29">
        <v>1.4414810500416375E-2</v>
      </c>
      <c r="I81" s="18">
        <v>73.405801999999994</v>
      </c>
      <c r="J81" s="18">
        <v>2.5651579999999998</v>
      </c>
      <c r="K81" s="29">
        <v>27.616483662994639</v>
      </c>
      <c r="L81" s="18">
        <v>60.918604000000002</v>
      </c>
      <c r="M81" s="29">
        <v>0.20498168342793935</v>
      </c>
      <c r="N81" s="29">
        <v>1.2535250196568347E-4</v>
      </c>
      <c r="O81" s="14">
        <v>71916004</v>
      </c>
      <c r="P81" s="14">
        <v>427236</v>
      </c>
      <c r="Q81" s="29">
        <v>167.32852100478425</v>
      </c>
      <c r="R81" s="29">
        <v>1.1243258410502329E-2</v>
      </c>
      <c r="S81" s="18">
        <v>448.66223100000002</v>
      </c>
      <c r="T81" s="18">
        <v>2.5651579999999998</v>
      </c>
      <c r="U81" s="29">
        <v>173.90627516901492</v>
      </c>
      <c r="V81" s="29">
        <v>8.9767851550879733E-5</v>
      </c>
      <c r="W81" s="14">
        <v>953714</v>
      </c>
      <c r="X81" s="29">
        <v>2.194177107087707E-2</v>
      </c>
      <c r="Y81" s="14">
        <v>666186</v>
      </c>
      <c r="Z81" s="29">
        <v>0.43159999999999998</v>
      </c>
    </row>
    <row r="82" spans="1:26" ht="13.75" customHeight="1" x14ac:dyDescent="0.25">
      <c r="A82" s="35"/>
      <c r="B82" s="9" t="s">
        <v>97</v>
      </c>
      <c r="C82" s="14">
        <v>214377</v>
      </c>
      <c r="D82" s="14">
        <v>28802</v>
      </c>
      <c r="E82" s="29">
        <v>6.4431289493785151</v>
      </c>
      <c r="F82" s="14">
        <v>406779</v>
      </c>
      <c r="G82" s="29">
        <v>-0.47298901860715525</v>
      </c>
      <c r="H82" s="29">
        <v>3.0841225577883142E-4</v>
      </c>
      <c r="I82" s="18">
        <v>0.90208200000000005</v>
      </c>
      <c r="J82" s="18">
        <v>9.7366999999999995E-2</v>
      </c>
      <c r="K82" s="29">
        <v>8.2647611613791128</v>
      </c>
      <c r="L82" s="18">
        <v>1.1223350000000001</v>
      </c>
      <c r="M82" s="29">
        <v>-0.196245327821016</v>
      </c>
      <c r="N82" s="29">
        <v>1.5404536507646587E-6</v>
      </c>
      <c r="O82" s="14">
        <v>6076187</v>
      </c>
      <c r="P82" s="14">
        <v>28802</v>
      </c>
      <c r="Q82" s="29">
        <v>209.96406499548644</v>
      </c>
      <c r="R82" s="29">
        <v>9.4994350063631048E-4</v>
      </c>
      <c r="S82" s="18">
        <v>22.235506999999998</v>
      </c>
      <c r="T82" s="18">
        <v>9.7366999999999995E-2</v>
      </c>
      <c r="U82" s="29">
        <v>227.36799942485646</v>
      </c>
      <c r="V82" s="29">
        <v>4.4488560739460749E-6</v>
      </c>
      <c r="W82" s="14">
        <v>42823</v>
      </c>
      <c r="X82" s="29">
        <v>9.852140815466363E-4</v>
      </c>
      <c r="Y82" s="14">
        <v>25335</v>
      </c>
      <c r="Z82" s="29">
        <v>0.69030000000000002</v>
      </c>
    </row>
    <row r="83" spans="1:26" ht="13.75" customHeight="1" x14ac:dyDescent="0.25">
      <c r="A83" s="35"/>
      <c r="B83" s="9" t="s">
        <v>98</v>
      </c>
      <c r="C83" s="14">
        <v>719723</v>
      </c>
      <c r="D83" s="14">
        <v>18968</v>
      </c>
      <c r="E83" s="29">
        <v>36.944063686208352</v>
      </c>
      <c r="F83" s="14">
        <v>909239</v>
      </c>
      <c r="G83" s="29">
        <v>-0.2084336461590407</v>
      </c>
      <c r="H83" s="29">
        <v>1.035425413947895E-3</v>
      </c>
      <c r="I83" s="18">
        <v>3.4049160000000001</v>
      </c>
      <c r="J83" s="18">
        <v>8.2183999999999993E-2</v>
      </c>
      <c r="K83" s="29">
        <v>40.43040007787404</v>
      </c>
      <c r="L83" s="18">
        <v>3.3395450000000002</v>
      </c>
      <c r="M83" s="29">
        <v>1.9574822318609273E-2</v>
      </c>
      <c r="N83" s="29">
        <v>5.8144550969279938E-6</v>
      </c>
      <c r="O83" s="14">
        <v>21375327</v>
      </c>
      <c r="P83" s="14">
        <v>18968</v>
      </c>
      <c r="Q83" s="29">
        <v>1125.9151729228174</v>
      </c>
      <c r="R83" s="29">
        <v>3.3417919753993492E-3</v>
      </c>
      <c r="S83" s="18">
        <v>118.461139</v>
      </c>
      <c r="T83" s="18">
        <v>8.2183999999999993E-2</v>
      </c>
      <c r="U83" s="29">
        <v>1440.4075</v>
      </c>
      <c r="V83" s="29">
        <v>2.3701575941880717E-5</v>
      </c>
      <c r="W83" s="14">
        <v>154910</v>
      </c>
      <c r="X83" s="29">
        <v>3.5639612678324598E-3</v>
      </c>
      <c r="Y83" s="14">
        <v>117512</v>
      </c>
      <c r="Z83" s="29">
        <v>0.31819999999999998</v>
      </c>
    </row>
    <row r="84" spans="1:26" ht="13.75" customHeight="1" x14ac:dyDescent="0.25">
      <c r="A84" s="35"/>
      <c r="B84" s="9" t="s">
        <v>161</v>
      </c>
      <c r="C84" s="14">
        <v>7216419</v>
      </c>
      <c r="D84" s="14"/>
      <c r="E84" s="29"/>
      <c r="F84" s="14">
        <v>6161640</v>
      </c>
      <c r="G84" s="29">
        <v>0.17118478197363041</v>
      </c>
      <c r="H84" s="29">
        <v>1.0381860285549377E-2</v>
      </c>
      <c r="I84" s="18">
        <v>47.982911000000001</v>
      </c>
      <c r="J84" s="18"/>
      <c r="K84" s="29"/>
      <c r="L84" s="18">
        <v>25.805327999999999</v>
      </c>
      <c r="M84" s="29">
        <v>0.85941876034282527</v>
      </c>
      <c r="N84" s="29">
        <v>8.1938726661507158E-5</v>
      </c>
      <c r="O84" s="14">
        <v>18915604</v>
      </c>
      <c r="P84" s="14"/>
      <c r="Q84" s="29"/>
      <c r="R84" s="29">
        <v>2.9572419480194071E-3</v>
      </c>
      <c r="S84" s="18">
        <v>93.184310999999994</v>
      </c>
      <c r="T84" s="18"/>
      <c r="U84" s="29"/>
      <c r="V84" s="29">
        <v>1.8644215667707962E-5</v>
      </c>
      <c r="W84" s="14">
        <v>542236</v>
      </c>
      <c r="X84" s="29">
        <v>1.2475037776931134E-2</v>
      </c>
      <c r="Y84" s="14">
        <v>389474</v>
      </c>
      <c r="Z84" s="29">
        <v>0.39219999999999999</v>
      </c>
    </row>
    <row r="85" spans="1:26" ht="13.75" customHeight="1" x14ac:dyDescent="0.25">
      <c r="A85" s="35"/>
      <c r="B85" s="9" t="s">
        <v>162</v>
      </c>
      <c r="C85" s="14">
        <v>268419</v>
      </c>
      <c r="D85" s="14"/>
      <c r="E85" s="29"/>
      <c r="F85" s="14">
        <v>140992</v>
      </c>
      <c r="G85" s="29">
        <v>0.90378886745347253</v>
      </c>
      <c r="H85" s="29">
        <v>3.8615947272281148E-4</v>
      </c>
      <c r="I85" s="18">
        <v>2.1390729999999998</v>
      </c>
      <c r="J85" s="18"/>
      <c r="K85" s="29"/>
      <c r="L85" s="18">
        <v>1.42181</v>
      </c>
      <c r="M85" s="29">
        <v>0.50447176486309708</v>
      </c>
      <c r="N85" s="29">
        <v>3.6528196018788876E-6</v>
      </c>
      <c r="O85" s="14">
        <v>1136146</v>
      </c>
      <c r="P85" s="14"/>
      <c r="Q85" s="29"/>
      <c r="R85" s="29">
        <v>1.7762364925140415E-4</v>
      </c>
      <c r="S85" s="18">
        <v>6.8375529999999998</v>
      </c>
      <c r="T85" s="18"/>
      <c r="U85" s="29"/>
      <c r="V85" s="29">
        <v>1.3680501728599311E-6</v>
      </c>
      <c r="W85" s="14">
        <v>66318</v>
      </c>
      <c r="X85" s="29">
        <v>1.5257554926093415E-3</v>
      </c>
      <c r="Y85" s="14">
        <v>36581</v>
      </c>
      <c r="Z85" s="29">
        <v>0.81289999999999996</v>
      </c>
    </row>
    <row r="86" spans="1:26" ht="13.75" customHeight="1" x14ac:dyDescent="0.25">
      <c r="A86" s="11"/>
      <c r="B86" s="13" t="s">
        <v>154</v>
      </c>
      <c r="C86" s="15">
        <v>250074191</v>
      </c>
      <c r="D86" s="15">
        <v>199429343</v>
      </c>
      <c r="E86" s="30">
        <v>0.2539488283827922</v>
      </c>
      <c r="F86" s="15">
        <v>292269797</v>
      </c>
      <c r="G86" s="30">
        <v>-0.14437210561308872</v>
      </c>
      <c r="H86" s="30">
        <v>0.35976781724894158</v>
      </c>
      <c r="I86" s="19">
        <v>75204.350059000004</v>
      </c>
      <c r="J86" s="19">
        <v>73487.611997</v>
      </c>
      <c r="K86" s="30">
        <v>2.3360917783940002E-2</v>
      </c>
      <c r="L86" s="19">
        <v>83125.928180000003</v>
      </c>
      <c r="M86" s="30">
        <v>-9.529611631940757E-2</v>
      </c>
      <c r="N86" s="30">
        <v>0.12842381912261849</v>
      </c>
      <c r="O86" s="15">
        <v>2203454836</v>
      </c>
      <c r="P86" s="15">
        <v>2963077188</v>
      </c>
      <c r="Q86" s="30">
        <v>-0.25636266077588254</v>
      </c>
      <c r="R86" s="30">
        <v>0.34448538209963708</v>
      </c>
      <c r="S86" s="19">
        <v>726385.72180699999</v>
      </c>
      <c r="T86" s="19">
        <v>1085338.8543130001</v>
      </c>
      <c r="U86" s="30">
        <v>-0.33072909080842855</v>
      </c>
      <c r="V86" s="30">
        <v>0.14533446574835357</v>
      </c>
      <c r="W86" s="15">
        <v>14306281</v>
      </c>
      <c r="X86" s="30">
        <v>0.32913970286442085</v>
      </c>
      <c r="Y86" s="15">
        <v>11954587</v>
      </c>
      <c r="Z86" s="30">
        <v>0.19670000000000001</v>
      </c>
    </row>
    <row r="87" spans="1:26" ht="13.75" customHeight="1" x14ac:dyDescent="0.25">
      <c r="A87" s="35" t="s">
        <v>100</v>
      </c>
      <c r="B87" s="9" t="s">
        <v>101</v>
      </c>
      <c r="C87" s="14">
        <v>2373249</v>
      </c>
      <c r="D87" s="14">
        <v>3196495</v>
      </c>
      <c r="E87" s="29">
        <v>-0.25754646886668053</v>
      </c>
      <c r="F87" s="14">
        <v>2179892</v>
      </c>
      <c r="G87" s="29">
        <v>8.8700265884731899E-2</v>
      </c>
      <c r="H87" s="29">
        <v>3.4142612202561653E-3</v>
      </c>
      <c r="I87" s="18">
        <v>945.46169699999996</v>
      </c>
      <c r="J87" s="18">
        <v>1586.4551329999999</v>
      </c>
      <c r="K87" s="29">
        <v>-0.40404132626674166</v>
      </c>
      <c r="L87" s="18">
        <v>923.04864399999997</v>
      </c>
      <c r="M87" s="29">
        <v>2.4281551298178387E-2</v>
      </c>
      <c r="N87" s="29">
        <v>1.6145316310510569E-3</v>
      </c>
      <c r="O87" s="14">
        <v>22897039</v>
      </c>
      <c r="P87" s="14">
        <v>36493580</v>
      </c>
      <c r="Q87" s="29">
        <v>-0.37257350470959549</v>
      </c>
      <c r="R87" s="29">
        <v>3.5796945324207642E-3</v>
      </c>
      <c r="S87" s="18">
        <v>10363.639773000001</v>
      </c>
      <c r="T87" s="18">
        <v>18682.404363000001</v>
      </c>
      <c r="U87" s="29">
        <v>-0.4452726976874074</v>
      </c>
      <c r="V87" s="29">
        <v>2.0735457820817925E-3</v>
      </c>
      <c r="W87" s="14">
        <v>293641</v>
      </c>
      <c r="X87" s="29">
        <v>6.7556978287237196E-3</v>
      </c>
      <c r="Y87" s="14">
        <v>205735</v>
      </c>
      <c r="Z87" s="29">
        <v>0.42727799999999999</v>
      </c>
    </row>
    <row r="88" spans="1:26" ht="13.75" customHeight="1" x14ac:dyDescent="0.25">
      <c r="A88" s="35"/>
      <c r="B88" s="9" t="s">
        <v>102</v>
      </c>
      <c r="C88" s="14">
        <v>2973527</v>
      </c>
      <c r="D88" s="14">
        <v>1991792</v>
      </c>
      <c r="E88" s="29">
        <v>0.49289032188099963</v>
      </c>
      <c r="F88" s="14">
        <v>3752223</v>
      </c>
      <c r="G88" s="29">
        <v>-0.20752924333121991</v>
      </c>
      <c r="H88" s="29">
        <v>4.2778477620699111E-3</v>
      </c>
      <c r="I88" s="18">
        <v>1086.749816</v>
      </c>
      <c r="J88" s="18">
        <v>883.07970599999999</v>
      </c>
      <c r="K88" s="29">
        <v>0.23063615732100179</v>
      </c>
      <c r="L88" s="18">
        <v>1372.5468820000001</v>
      </c>
      <c r="M88" s="29">
        <v>-0.2082239009450462</v>
      </c>
      <c r="N88" s="29">
        <v>1.8558043742420546E-3</v>
      </c>
      <c r="O88" s="14">
        <v>31072372</v>
      </c>
      <c r="P88" s="14">
        <v>23042483</v>
      </c>
      <c r="Q88" s="29">
        <v>0.34848193226398388</v>
      </c>
      <c r="R88" s="29">
        <v>4.857815901774201E-3</v>
      </c>
      <c r="S88" s="18">
        <v>11723.437795</v>
      </c>
      <c r="T88" s="18">
        <v>10416.580001</v>
      </c>
      <c r="U88" s="29">
        <v>0.12545939203409762</v>
      </c>
      <c r="V88" s="29">
        <v>2.345612692429938E-3</v>
      </c>
      <c r="W88" s="14">
        <v>130558</v>
      </c>
      <c r="X88" s="29">
        <v>3.0037031515439305E-3</v>
      </c>
      <c r="Y88" s="14">
        <v>123501</v>
      </c>
      <c r="Z88" s="29">
        <v>5.7140999999999997E-2</v>
      </c>
    </row>
    <row r="89" spans="1:26" ht="13.75" customHeight="1" x14ac:dyDescent="0.25">
      <c r="A89" s="35"/>
      <c r="B89" s="9" t="s">
        <v>103</v>
      </c>
      <c r="C89" s="14">
        <v>33776947</v>
      </c>
      <c r="D89" s="14">
        <v>26019163</v>
      </c>
      <c r="E89" s="29">
        <v>0.29815655484382797</v>
      </c>
      <c r="F89" s="14">
        <v>40201271</v>
      </c>
      <c r="G89" s="29">
        <v>-0.15980400221674584</v>
      </c>
      <c r="H89" s="29">
        <v>4.859301332508633E-2</v>
      </c>
      <c r="I89" s="18">
        <v>9952.5806410000005</v>
      </c>
      <c r="J89" s="18">
        <v>9860.3926890000002</v>
      </c>
      <c r="K89" s="29">
        <v>9.3493185218518227E-3</v>
      </c>
      <c r="L89" s="18">
        <v>12213.416219999999</v>
      </c>
      <c r="M89" s="29">
        <v>-0.18511082716543986</v>
      </c>
      <c r="N89" s="29">
        <v>1.6995671328058997E-2</v>
      </c>
      <c r="O89" s="14">
        <v>345471101</v>
      </c>
      <c r="P89" s="14">
        <v>292875840</v>
      </c>
      <c r="Q89" s="29">
        <v>0.17958210892369955</v>
      </c>
      <c r="R89" s="29">
        <v>5.4010521245086832E-2</v>
      </c>
      <c r="S89" s="18">
        <v>110106.363549</v>
      </c>
      <c r="T89" s="18">
        <v>111470.70202899999</v>
      </c>
      <c r="U89" s="29">
        <v>-1.2239435611027697E-2</v>
      </c>
      <c r="V89" s="29">
        <v>2.2029961550014729E-2</v>
      </c>
      <c r="W89" s="14">
        <v>3994679</v>
      </c>
      <c r="X89" s="29">
        <v>9.1904210402322009E-2</v>
      </c>
      <c r="Y89" s="14">
        <v>3204273</v>
      </c>
      <c r="Z89" s="29">
        <v>0.246672</v>
      </c>
    </row>
    <row r="90" spans="1:26" ht="13.75" customHeight="1" x14ac:dyDescent="0.25">
      <c r="A90" s="35"/>
      <c r="B90" s="9" t="s">
        <v>104</v>
      </c>
      <c r="C90" s="14">
        <v>13271121</v>
      </c>
      <c r="D90" s="14">
        <v>10679247</v>
      </c>
      <c r="E90" s="29">
        <v>0.24270194331117165</v>
      </c>
      <c r="F90" s="14">
        <v>16441751</v>
      </c>
      <c r="G90" s="29">
        <v>-0.19284016647618615</v>
      </c>
      <c r="H90" s="29">
        <v>1.9092422994648778E-2</v>
      </c>
      <c r="I90" s="18">
        <v>2939.8544270000002</v>
      </c>
      <c r="J90" s="18">
        <v>2704.155706</v>
      </c>
      <c r="K90" s="29">
        <v>8.7161667679501592E-2</v>
      </c>
      <c r="L90" s="18">
        <v>3636.089696</v>
      </c>
      <c r="M90" s="29">
        <v>-0.19147912378671969</v>
      </c>
      <c r="N90" s="29">
        <v>5.0202858329828045E-3</v>
      </c>
      <c r="O90" s="14">
        <v>127425982</v>
      </c>
      <c r="P90" s="14">
        <v>136063546</v>
      </c>
      <c r="Q90" s="29">
        <v>-6.3481838111142566E-2</v>
      </c>
      <c r="R90" s="29">
        <v>1.992161916891292E-2</v>
      </c>
      <c r="S90" s="18">
        <v>30028.689668999999</v>
      </c>
      <c r="T90" s="18">
        <v>36440.588603999997</v>
      </c>
      <c r="U90" s="29">
        <v>-0.17595486737818994</v>
      </c>
      <c r="V90" s="29">
        <v>6.0081075923554342E-3</v>
      </c>
      <c r="W90" s="14">
        <v>1481964</v>
      </c>
      <c r="X90" s="29">
        <v>3.409503774012048E-2</v>
      </c>
      <c r="Y90" s="14">
        <v>1246453</v>
      </c>
      <c r="Z90" s="29">
        <v>0.188945</v>
      </c>
    </row>
    <row r="91" spans="1:26" ht="13.75" customHeight="1" x14ac:dyDescent="0.25">
      <c r="A91" s="35"/>
      <c r="B91" s="9" t="s">
        <v>105</v>
      </c>
      <c r="C91" s="14">
        <v>11224942</v>
      </c>
      <c r="D91" s="14">
        <v>13498458</v>
      </c>
      <c r="E91" s="29">
        <v>-0.16842783079370993</v>
      </c>
      <c r="F91" s="14">
        <v>12094447</v>
      </c>
      <c r="G91" s="29">
        <v>-7.1892910854047309E-2</v>
      </c>
      <c r="H91" s="29">
        <v>1.6148699175781673E-2</v>
      </c>
      <c r="I91" s="18">
        <v>9265.6068080000005</v>
      </c>
      <c r="J91" s="18">
        <v>10659.619655</v>
      </c>
      <c r="K91" s="29">
        <v>-0.13077510193772482</v>
      </c>
      <c r="L91" s="18">
        <v>9432.7281210000001</v>
      </c>
      <c r="M91" s="29">
        <v>-1.7717176924450868E-2</v>
      </c>
      <c r="N91" s="29">
        <v>1.5822550315751204E-2</v>
      </c>
      <c r="O91" s="14">
        <v>119871323</v>
      </c>
      <c r="P91" s="14">
        <v>170797433</v>
      </c>
      <c r="Q91" s="29">
        <v>-0.2981667177632582</v>
      </c>
      <c r="R91" s="29">
        <v>1.8740533198949586E-2</v>
      </c>
      <c r="S91" s="18">
        <v>92578.544074999998</v>
      </c>
      <c r="T91" s="18">
        <v>136496.10414499999</v>
      </c>
      <c r="U91" s="29">
        <v>-0.32174954988712584</v>
      </c>
      <c r="V91" s="29">
        <v>1.8523014479730468E-2</v>
      </c>
      <c r="W91" s="14">
        <v>1104132</v>
      </c>
      <c r="X91" s="29">
        <v>2.5402386434538699E-2</v>
      </c>
      <c r="Y91" s="14">
        <v>938766</v>
      </c>
      <c r="Z91" s="29">
        <v>0.176153</v>
      </c>
    </row>
    <row r="92" spans="1:26" ht="13.75" customHeight="1" x14ac:dyDescent="0.25">
      <c r="A92" s="35"/>
      <c r="B92" s="9" t="s">
        <v>106</v>
      </c>
      <c r="C92" s="14">
        <v>5674612</v>
      </c>
      <c r="D92" s="14">
        <v>7275212</v>
      </c>
      <c r="E92" s="29">
        <v>-0.22000733449417006</v>
      </c>
      <c r="F92" s="14">
        <v>6278539</v>
      </c>
      <c r="G92" s="29">
        <v>-9.6189097495452361E-2</v>
      </c>
      <c r="H92" s="29">
        <v>8.1637483852727965E-3</v>
      </c>
      <c r="I92" s="18">
        <v>2320.0417280000001</v>
      </c>
      <c r="J92" s="18">
        <v>2920.8135069999998</v>
      </c>
      <c r="K92" s="29">
        <v>-0.20568645603705776</v>
      </c>
      <c r="L92" s="18">
        <v>2496.7870910000001</v>
      </c>
      <c r="M92" s="29">
        <v>-7.0789120801329874E-2</v>
      </c>
      <c r="N92" s="29">
        <v>3.9618535230987288E-3</v>
      </c>
      <c r="O92" s="14">
        <v>63544663</v>
      </c>
      <c r="P92" s="14">
        <v>86000570</v>
      </c>
      <c r="Q92" s="29">
        <v>-0.26111346703864868</v>
      </c>
      <c r="R92" s="29">
        <v>9.9344933947843675E-3</v>
      </c>
      <c r="S92" s="18">
        <v>26321.975951</v>
      </c>
      <c r="T92" s="18">
        <v>34809.989421999999</v>
      </c>
      <c r="U92" s="29">
        <v>-0.24383843867632876</v>
      </c>
      <c r="V92" s="29">
        <v>5.2664723402919876E-3</v>
      </c>
      <c r="W92" s="14">
        <v>545470</v>
      </c>
      <c r="X92" s="29">
        <v>1.2549441306336402E-2</v>
      </c>
      <c r="Y92" s="14">
        <v>437783</v>
      </c>
      <c r="Z92" s="29">
        <v>0.24598300000000001</v>
      </c>
    </row>
    <row r="93" spans="1:26" ht="13.75" customHeight="1" x14ac:dyDescent="0.25">
      <c r="A93" s="35"/>
      <c r="B93" s="9" t="s">
        <v>107</v>
      </c>
      <c r="C93" s="14">
        <v>16303323</v>
      </c>
      <c r="D93" s="14">
        <v>12505836</v>
      </c>
      <c r="E93" s="29">
        <v>0.30365718853181828</v>
      </c>
      <c r="F93" s="14">
        <v>16309250</v>
      </c>
      <c r="G93" s="29">
        <v>-3.6341340037095512E-4</v>
      </c>
      <c r="H93" s="29">
        <v>2.3454683212848885E-2</v>
      </c>
      <c r="I93" s="18">
        <v>14666.328584999999</v>
      </c>
      <c r="J93" s="18">
        <v>9001.7817680000007</v>
      </c>
      <c r="K93" s="29">
        <v>0.6292695116356436</v>
      </c>
      <c r="L93" s="18">
        <v>13161.100154</v>
      </c>
      <c r="M93" s="29">
        <v>0.11436949900746117</v>
      </c>
      <c r="N93" s="29">
        <v>2.5045172625190747E-2</v>
      </c>
      <c r="O93" s="14">
        <v>168663004</v>
      </c>
      <c r="P93" s="14">
        <v>180801286</v>
      </c>
      <c r="Q93" s="29">
        <v>-6.7136037959376019E-2</v>
      </c>
      <c r="R93" s="29">
        <v>2.6368563779817184E-2</v>
      </c>
      <c r="S93" s="18">
        <v>132319.65343199999</v>
      </c>
      <c r="T93" s="18">
        <v>134255.677108</v>
      </c>
      <c r="U93" s="29">
        <v>-1.4420423163503129E-2</v>
      </c>
      <c r="V93" s="29">
        <v>2.6474372447338072E-2</v>
      </c>
      <c r="W93" s="14">
        <v>778261</v>
      </c>
      <c r="X93" s="29">
        <v>1.7905184044054986E-2</v>
      </c>
      <c r="Y93" s="14">
        <v>630320</v>
      </c>
      <c r="Z93" s="29">
        <v>0.234708</v>
      </c>
    </row>
    <row r="94" spans="1:26" ht="13.75" customHeight="1" x14ac:dyDescent="0.25">
      <c r="A94" s="35"/>
      <c r="B94" s="9" t="s">
        <v>108</v>
      </c>
      <c r="C94" s="14">
        <v>24518553</v>
      </c>
      <c r="D94" s="14">
        <v>19031909</v>
      </c>
      <c r="E94" s="29">
        <v>0.28828658228662191</v>
      </c>
      <c r="F94" s="14">
        <v>25569129</v>
      </c>
      <c r="G94" s="29">
        <v>-4.1087672560140787E-2</v>
      </c>
      <c r="H94" s="29">
        <v>3.5273477281438002E-2</v>
      </c>
      <c r="I94" s="18">
        <v>6811.1058949999997</v>
      </c>
      <c r="J94" s="18">
        <v>5698.7064979999996</v>
      </c>
      <c r="K94" s="29">
        <v>0.19520208619103374</v>
      </c>
      <c r="L94" s="18">
        <v>6892.2906089999997</v>
      </c>
      <c r="M94" s="29">
        <v>-1.1779061360817904E-2</v>
      </c>
      <c r="N94" s="29">
        <v>1.1631085579467763E-2</v>
      </c>
      <c r="O94" s="14">
        <v>213203974</v>
      </c>
      <c r="P94" s="14">
        <v>223262525</v>
      </c>
      <c r="Q94" s="29">
        <v>-4.5052572078542963E-2</v>
      </c>
      <c r="R94" s="29">
        <v>3.3332043502139239E-2</v>
      </c>
      <c r="S94" s="18">
        <v>62548.283432999997</v>
      </c>
      <c r="T94" s="18">
        <v>68445.632771999997</v>
      </c>
      <c r="U94" s="29">
        <v>-8.6161075588923622E-2</v>
      </c>
      <c r="V94" s="29">
        <v>1.2514592568804602E-2</v>
      </c>
      <c r="W94" s="14">
        <v>1024976</v>
      </c>
      <c r="X94" s="29">
        <v>2.3581271476714502E-2</v>
      </c>
      <c r="Y94" s="14">
        <v>932509</v>
      </c>
      <c r="Z94" s="29">
        <v>9.9158999999999997E-2</v>
      </c>
    </row>
    <row r="95" spans="1:26" ht="13.75" customHeight="1" x14ac:dyDescent="0.25">
      <c r="A95" s="35"/>
      <c r="B95" s="9" t="s">
        <v>109</v>
      </c>
      <c r="C95" s="14">
        <v>454272</v>
      </c>
      <c r="D95" s="14">
        <v>687482</v>
      </c>
      <c r="E95" s="29">
        <v>-0.33922342694063262</v>
      </c>
      <c r="F95" s="14">
        <v>507866</v>
      </c>
      <c r="G95" s="29">
        <v>-0.10552783608274624</v>
      </c>
      <c r="H95" s="29">
        <v>6.5353583759993517E-4</v>
      </c>
      <c r="I95" s="18">
        <v>942.23854900000003</v>
      </c>
      <c r="J95" s="18">
        <v>1642.4403600000001</v>
      </c>
      <c r="K95" s="29">
        <v>-0.42631795226951191</v>
      </c>
      <c r="L95" s="18">
        <v>965.31427399999995</v>
      </c>
      <c r="M95" s="29">
        <v>-2.3904883229769788E-2</v>
      </c>
      <c r="N95" s="29">
        <v>1.6090275747639845E-3</v>
      </c>
      <c r="O95" s="14">
        <v>4960983</v>
      </c>
      <c r="P95" s="14">
        <v>7642494</v>
      </c>
      <c r="Q95" s="29">
        <v>-0.35086857771821606</v>
      </c>
      <c r="R95" s="29">
        <v>7.7559389755733747E-4</v>
      </c>
      <c r="S95" s="18">
        <v>10810.748503999999</v>
      </c>
      <c r="T95" s="18">
        <v>18206.465204</v>
      </c>
      <c r="U95" s="29">
        <v>-0.40621376072358872</v>
      </c>
      <c r="V95" s="29">
        <v>2.1630028110410904E-3</v>
      </c>
      <c r="W95" s="14">
        <v>28947</v>
      </c>
      <c r="X95" s="29">
        <v>6.6597370615161205E-4</v>
      </c>
      <c r="Y95" s="14">
        <v>29170</v>
      </c>
      <c r="Z95" s="29">
        <v>-7.6449999999999999E-3</v>
      </c>
    </row>
    <row r="96" spans="1:26" ht="13.75" customHeight="1" x14ac:dyDescent="0.25">
      <c r="A96" s="35"/>
      <c r="B96" s="9" t="s">
        <v>110</v>
      </c>
      <c r="C96" s="14">
        <v>2767308</v>
      </c>
      <c r="D96" s="14">
        <v>2648231</v>
      </c>
      <c r="E96" s="29">
        <v>4.4964733061428556E-2</v>
      </c>
      <c r="F96" s="14">
        <v>2843487</v>
      </c>
      <c r="G96" s="29">
        <v>-2.6790697478131602E-2</v>
      </c>
      <c r="H96" s="29">
        <v>3.9811719667445971E-3</v>
      </c>
      <c r="I96" s="18">
        <v>2352.6019959999999</v>
      </c>
      <c r="J96" s="18">
        <v>2780.9626790000002</v>
      </c>
      <c r="K96" s="29">
        <v>-0.15403323684805192</v>
      </c>
      <c r="L96" s="18">
        <v>2215.3123780000001</v>
      </c>
      <c r="M96" s="29">
        <v>6.1973028889021085E-2</v>
      </c>
      <c r="N96" s="29">
        <v>4.0174555456537466E-3</v>
      </c>
      <c r="O96" s="14">
        <v>27676567</v>
      </c>
      <c r="P96" s="14">
        <v>26460846</v>
      </c>
      <c r="Q96" s="29">
        <v>4.5944147061662353E-2</v>
      </c>
      <c r="R96" s="29">
        <v>4.3269199814909235E-3</v>
      </c>
      <c r="S96" s="18">
        <v>26306.666028</v>
      </c>
      <c r="T96" s="18">
        <v>24877.985026999999</v>
      </c>
      <c r="U96" s="29">
        <v>5.7427520735680838E-2</v>
      </c>
      <c r="V96" s="29">
        <v>5.2634091475377053E-3</v>
      </c>
      <c r="W96" s="14">
        <v>198307</v>
      </c>
      <c r="X96" s="29">
        <v>4.5623811706155294E-3</v>
      </c>
      <c r="Y96" s="14">
        <v>176332</v>
      </c>
      <c r="Z96" s="29">
        <v>0.124623</v>
      </c>
    </row>
    <row r="97" spans="1:26" ht="13.75" customHeight="1" x14ac:dyDescent="0.25">
      <c r="A97" s="35"/>
      <c r="B97" s="9" t="s">
        <v>111</v>
      </c>
      <c r="C97" s="14">
        <v>10912048</v>
      </c>
      <c r="D97" s="14">
        <v>12551948</v>
      </c>
      <c r="E97" s="29">
        <v>-0.13064904347914763</v>
      </c>
      <c r="F97" s="14">
        <v>14769342</v>
      </c>
      <c r="G97" s="29">
        <v>-0.26116898098777858</v>
      </c>
      <c r="H97" s="29">
        <v>1.5698555996430989E-2</v>
      </c>
      <c r="I97" s="18">
        <v>8494.7631469999997</v>
      </c>
      <c r="J97" s="18">
        <v>10656.128031</v>
      </c>
      <c r="K97" s="29">
        <v>-0.20282835169700675</v>
      </c>
      <c r="L97" s="18">
        <v>10393.351554000001</v>
      </c>
      <c r="M97" s="29">
        <v>-0.1826733558598147</v>
      </c>
      <c r="N97" s="29">
        <v>1.4506207752928482E-2</v>
      </c>
      <c r="O97" s="14">
        <v>111934576</v>
      </c>
      <c r="P97" s="14">
        <v>174969223</v>
      </c>
      <c r="Q97" s="29">
        <v>-0.3602613415046142</v>
      </c>
      <c r="R97" s="29">
        <v>1.7499712067400353E-2</v>
      </c>
      <c r="S97" s="18">
        <v>90718.455082</v>
      </c>
      <c r="T97" s="18">
        <v>141750.44602100001</v>
      </c>
      <c r="U97" s="29">
        <v>-0.36001291263266805</v>
      </c>
      <c r="V97" s="29">
        <v>1.8150849895644829E-2</v>
      </c>
      <c r="W97" s="14">
        <v>685477</v>
      </c>
      <c r="X97" s="29">
        <v>1.5770534361822935E-2</v>
      </c>
      <c r="Y97" s="14">
        <v>687126</v>
      </c>
      <c r="Z97" s="29">
        <v>-2.3999999999999998E-3</v>
      </c>
    </row>
    <row r="98" spans="1:26" ht="13.75" customHeight="1" x14ac:dyDescent="0.25">
      <c r="A98" s="35"/>
      <c r="B98" s="9" t="s">
        <v>112</v>
      </c>
      <c r="C98" s="14">
        <v>3259563</v>
      </c>
      <c r="D98" s="14">
        <v>1772716</v>
      </c>
      <c r="E98" s="29">
        <v>0.83873953865142525</v>
      </c>
      <c r="F98" s="14">
        <v>4654948</v>
      </c>
      <c r="G98" s="29">
        <v>-0.29976382120702527</v>
      </c>
      <c r="H98" s="29">
        <v>4.6893518319745826E-3</v>
      </c>
      <c r="I98" s="18">
        <v>1161.894955</v>
      </c>
      <c r="J98" s="18">
        <v>760.21865500000001</v>
      </c>
      <c r="K98" s="29">
        <v>0.52836943339676401</v>
      </c>
      <c r="L98" s="18">
        <v>1688.4175379999999</v>
      </c>
      <c r="M98" s="29">
        <v>-0.31184382485370749</v>
      </c>
      <c r="N98" s="29">
        <v>1.9841270807252434E-3</v>
      </c>
      <c r="O98" s="14">
        <v>55060306</v>
      </c>
      <c r="P98" s="14">
        <v>26658354</v>
      </c>
      <c r="Q98" s="29">
        <v>1.0654053134713419</v>
      </c>
      <c r="R98" s="29">
        <v>8.6080595985190134E-3</v>
      </c>
      <c r="S98" s="18">
        <v>20280.273427</v>
      </c>
      <c r="T98" s="18">
        <v>11405.732916000001</v>
      </c>
      <c r="U98" s="29">
        <v>0.77807718069136667</v>
      </c>
      <c r="V98" s="29">
        <v>4.0576550657017239E-3</v>
      </c>
      <c r="W98" s="14">
        <v>288932</v>
      </c>
      <c r="X98" s="29">
        <v>6.6473594799391156E-3</v>
      </c>
      <c r="Y98" s="14">
        <v>302470</v>
      </c>
      <c r="Z98" s="29">
        <v>-4.4757999999999999E-2</v>
      </c>
    </row>
    <row r="99" spans="1:26" ht="13.75" customHeight="1" x14ac:dyDescent="0.25">
      <c r="A99" s="35"/>
      <c r="B99" s="9" t="s">
        <v>121</v>
      </c>
      <c r="C99" s="14">
        <v>299</v>
      </c>
      <c r="D99" s="14">
        <v>0</v>
      </c>
      <c r="E99" s="29"/>
      <c r="F99" s="14">
        <v>74</v>
      </c>
      <c r="G99" s="29">
        <v>3.0405405405405403</v>
      </c>
      <c r="H99" s="29">
        <v>4.3015465501369363E-7</v>
      </c>
      <c r="I99" s="18">
        <v>0.33138099999999998</v>
      </c>
      <c r="J99" s="18">
        <v>0</v>
      </c>
      <c r="K99" s="29"/>
      <c r="L99" s="18">
        <v>6.8336999999999995E-2</v>
      </c>
      <c r="M99" s="29">
        <v>3.8492178468472424</v>
      </c>
      <c r="N99" s="29">
        <v>5.6588765904213076E-7</v>
      </c>
      <c r="O99" s="14">
        <v>2818</v>
      </c>
      <c r="P99" s="14">
        <v>0</v>
      </c>
      <c r="Q99" s="29"/>
      <c r="R99" s="29">
        <v>4.405626069100775E-7</v>
      </c>
      <c r="S99" s="18">
        <v>3.1156410000000001</v>
      </c>
      <c r="T99" s="18">
        <v>0</v>
      </c>
      <c r="U99" s="29"/>
      <c r="V99" s="29">
        <v>6.2337406505214491E-7</v>
      </c>
      <c r="W99" s="14">
        <v>43</v>
      </c>
      <c r="X99" s="29">
        <v>9.892862598721566E-7</v>
      </c>
      <c r="Y99" s="14">
        <v>37</v>
      </c>
      <c r="Z99" s="29">
        <v>0.162162</v>
      </c>
    </row>
    <row r="100" spans="1:26" ht="13.75" customHeight="1" x14ac:dyDescent="0.25">
      <c r="A100" s="35"/>
      <c r="B100" s="9" t="s">
        <v>113</v>
      </c>
      <c r="C100" s="14">
        <v>22396</v>
      </c>
      <c r="D100" s="14">
        <v>44511</v>
      </c>
      <c r="E100" s="29">
        <v>-0.49684347689335223</v>
      </c>
      <c r="F100" s="14">
        <v>35872</v>
      </c>
      <c r="G100" s="29">
        <v>-0.37566904549509367</v>
      </c>
      <c r="H100" s="29">
        <v>3.2219878440423684E-5</v>
      </c>
      <c r="I100" s="18">
        <v>2.9511769999999999</v>
      </c>
      <c r="J100" s="18">
        <v>5.9138460000000004</v>
      </c>
      <c r="K100" s="29">
        <v>-0.50097161813141566</v>
      </c>
      <c r="L100" s="18">
        <v>4.6419800000000002</v>
      </c>
      <c r="M100" s="29">
        <v>-0.36424176752161791</v>
      </c>
      <c r="N100" s="29">
        <v>5.0396209919970616E-6</v>
      </c>
      <c r="O100" s="14">
        <v>2421022</v>
      </c>
      <c r="P100" s="14">
        <v>352168</v>
      </c>
      <c r="Q100" s="29">
        <v>5.8746223393380435</v>
      </c>
      <c r="R100" s="29">
        <v>3.7849956128695872E-4</v>
      </c>
      <c r="S100" s="18">
        <v>322.06064199999997</v>
      </c>
      <c r="T100" s="18">
        <v>44.349178000000002</v>
      </c>
      <c r="U100" s="29">
        <v>6.2619303564093114</v>
      </c>
      <c r="V100" s="29">
        <v>6.4437543220429935E-5</v>
      </c>
      <c r="W100" s="14">
        <v>716</v>
      </c>
      <c r="X100" s="29">
        <v>1.6472766559731724E-5</v>
      </c>
      <c r="Y100" s="14">
        <v>1039</v>
      </c>
      <c r="Z100" s="29">
        <v>-0.31087599999999999</v>
      </c>
    </row>
    <row r="101" spans="1:26" ht="13.75" customHeight="1" x14ac:dyDescent="0.25">
      <c r="A101" s="35"/>
      <c r="B101" s="9" t="s">
        <v>114</v>
      </c>
      <c r="C101" s="14">
        <v>5575884</v>
      </c>
      <c r="D101" s="14">
        <v>9878958</v>
      </c>
      <c r="E101" s="29">
        <v>-0.43557974434145785</v>
      </c>
      <c r="F101" s="14">
        <v>7383911</v>
      </c>
      <c r="G101" s="29">
        <v>-0.24486034568943207</v>
      </c>
      <c r="H101" s="29">
        <v>8.02171390774707E-3</v>
      </c>
      <c r="I101" s="18">
        <v>2105.9421430000002</v>
      </c>
      <c r="J101" s="18">
        <v>3699.1211079999998</v>
      </c>
      <c r="K101" s="29">
        <v>-0.43069121515228853</v>
      </c>
      <c r="L101" s="18">
        <v>2716.71272</v>
      </c>
      <c r="M101" s="29">
        <v>-0.22481971409917792</v>
      </c>
      <c r="N101" s="29">
        <v>3.5962432045906017E-3</v>
      </c>
      <c r="O101" s="14">
        <v>69356618</v>
      </c>
      <c r="P101" s="14">
        <v>113660760</v>
      </c>
      <c r="Q101" s="29">
        <v>-0.38979276577070221</v>
      </c>
      <c r="R101" s="29">
        <v>1.0843127193948334E-2</v>
      </c>
      <c r="S101" s="18">
        <v>26190.628400000001</v>
      </c>
      <c r="T101" s="18">
        <v>42579.686684</v>
      </c>
      <c r="U101" s="29">
        <v>-0.38490321466264926</v>
      </c>
      <c r="V101" s="29">
        <v>5.2401924650427164E-3</v>
      </c>
      <c r="W101" s="14">
        <v>527659</v>
      </c>
      <c r="X101" s="29">
        <v>1.2139669734834472E-2</v>
      </c>
      <c r="Y101" s="14">
        <v>498738</v>
      </c>
      <c r="Z101" s="29">
        <v>5.7987999999999998E-2</v>
      </c>
    </row>
    <row r="102" spans="1:26" ht="13.75" customHeight="1" x14ac:dyDescent="0.25">
      <c r="A102" s="35"/>
      <c r="B102" s="9" t="s">
        <v>115</v>
      </c>
      <c r="C102" s="14">
        <v>2659662</v>
      </c>
      <c r="D102" s="14">
        <v>4189983</v>
      </c>
      <c r="E102" s="29">
        <v>-0.3652332240966133</v>
      </c>
      <c r="F102" s="14">
        <v>3229104</v>
      </c>
      <c r="G102" s="29">
        <v>-0.17634675129695421</v>
      </c>
      <c r="H102" s="29">
        <v>3.8263076590736803E-3</v>
      </c>
      <c r="I102" s="18">
        <v>694.95492100000001</v>
      </c>
      <c r="J102" s="18">
        <v>1207.915444</v>
      </c>
      <c r="K102" s="29">
        <v>-0.42466591974462742</v>
      </c>
      <c r="L102" s="18">
        <v>841.17423799999995</v>
      </c>
      <c r="M102" s="29">
        <v>-0.17382762143031774</v>
      </c>
      <c r="N102" s="29">
        <v>1.186750035109131E-3</v>
      </c>
      <c r="O102" s="14">
        <v>29915673</v>
      </c>
      <c r="P102" s="14">
        <v>45714538</v>
      </c>
      <c r="Q102" s="29">
        <v>-0.34559826460457721</v>
      </c>
      <c r="R102" s="29">
        <v>4.6769790221254147E-3</v>
      </c>
      <c r="S102" s="18">
        <v>8338.956596</v>
      </c>
      <c r="T102" s="18">
        <v>13624.111896</v>
      </c>
      <c r="U102" s="29">
        <v>-0.38792659223179943</v>
      </c>
      <c r="V102" s="29">
        <v>1.6684493725502767E-3</v>
      </c>
      <c r="W102" s="14">
        <v>203350</v>
      </c>
      <c r="X102" s="29">
        <v>4.6784037429070478E-3</v>
      </c>
      <c r="Y102" s="14">
        <v>215488</v>
      </c>
      <c r="Z102" s="29">
        <v>-5.6328000000000003E-2</v>
      </c>
    </row>
    <row r="103" spans="1:26" ht="13.75" customHeight="1" x14ac:dyDescent="0.25">
      <c r="A103" s="35"/>
      <c r="B103" s="9" t="s">
        <v>116</v>
      </c>
      <c r="C103" s="14">
        <v>4592315</v>
      </c>
      <c r="D103" s="14">
        <v>6066632</v>
      </c>
      <c r="E103" s="29">
        <v>-0.24302067440385375</v>
      </c>
      <c r="F103" s="14">
        <v>4846074</v>
      </c>
      <c r="G103" s="29">
        <v>-5.2363831010422045E-2</v>
      </c>
      <c r="H103" s="29">
        <v>6.6067079416027106E-3</v>
      </c>
      <c r="I103" s="18">
        <v>2153.2296070000002</v>
      </c>
      <c r="J103" s="18">
        <v>2485.6814850000001</v>
      </c>
      <c r="K103" s="29">
        <v>-0.13374677327171708</v>
      </c>
      <c r="L103" s="18">
        <v>2182.674348</v>
      </c>
      <c r="M103" s="29">
        <v>-1.3490212604083805E-2</v>
      </c>
      <c r="N103" s="29">
        <v>3.6769943409110271E-3</v>
      </c>
      <c r="O103" s="14">
        <v>70186490</v>
      </c>
      <c r="P103" s="14">
        <v>77323943</v>
      </c>
      <c r="Q103" s="29">
        <v>-9.2305859260177661E-2</v>
      </c>
      <c r="R103" s="29">
        <v>1.0972868347859505E-2</v>
      </c>
      <c r="S103" s="18">
        <v>32285.099495999999</v>
      </c>
      <c r="T103" s="18">
        <v>32205.615518999999</v>
      </c>
      <c r="U103" s="29">
        <v>2.4680160810187806E-3</v>
      </c>
      <c r="V103" s="29">
        <v>6.4595676181673292E-3</v>
      </c>
      <c r="W103" s="14">
        <v>322354</v>
      </c>
      <c r="X103" s="29">
        <v>7.4162879770890509E-3</v>
      </c>
      <c r="Y103" s="14">
        <v>304239</v>
      </c>
      <c r="Z103" s="29">
        <v>5.9541999999999998E-2</v>
      </c>
    </row>
    <row r="104" spans="1:26" ht="13.75" customHeight="1" x14ac:dyDescent="0.25">
      <c r="A104" s="35"/>
      <c r="B104" s="9" t="s">
        <v>117</v>
      </c>
      <c r="C104" s="14">
        <v>97118</v>
      </c>
      <c r="D104" s="14">
        <v>237558</v>
      </c>
      <c r="E104" s="29">
        <v>-0.59118194293604087</v>
      </c>
      <c r="F104" s="14">
        <v>100788</v>
      </c>
      <c r="G104" s="29">
        <v>-3.641306504742628E-2</v>
      </c>
      <c r="H104" s="29">
        <v>1.397182601525749E-4</v>
      </c>
      <c r="I104" s="18">
        <v>34.035305999999999</v>
      </c>
      <c r="J104" s="18">
        <v>84.053065000000004</v>
      </c>
      <c r="K104" s="29">
        <v>-0.59507358833375079</v>
      </c>
      <c r="L104" s="18">
        <v>35.190241</v>
      </c>
      <c r="M104" s="29">
        <v>-3.2819752498995387E-2</v>
      </c>
      <c r="N104" s="29">
        <v>5.8120892981560759E-5</v>
      </c>
      <c r="O104" s="14">
        <v>842691</v>
      </c>
      <c r="P104" s="14">
        <v>3177853</v>
      </c>
      <c r="Q104" s="29">
        <v>-0.7348237945556324</v>
      </c>
      <c r="R104" s="29">
        <v>1.3174526039022715E-4</v>
      </c>
      <c r="S104" s="18">
        <v>295.65776899999997</v>
      </c>
      <c r="T104" s="18">
        <v>1109.245966</v>
      </c>
      <c r="U104" s="29">
        <v>-0.73346058668470293</v>
      </c>
      <c r="V104" s="29">
        <v>5.915488508649682E-5</v>
      </c>
      <c r="W104" s="14">
        <v>11584</v>
      </c>
      <c r="X104" s="29">
        <v>2.6650911707811771E-4</v>
      </c>
      <c r="Y104" s="14">
        <v>9331</v>
      </c>
      <c r="Z104" s="29">
        <v>0.241453</v>
      </c>
    </row>
    <row r="105" spans="1:26" ht="13.75" customHeight="1" x14ac:dyDescent="0.25">
      <c r="A105" s="35"/>
      <c r="B105" s="9" t="s">
        <v>118</v>
      </c>
      <c r="C105" s="14">
        <v>6175816</v>
      </c>
      <c r="D105" s="14">
        <v>12038587</v>
      </c>
      <c r="E105" s="29">
        <v>-0.4869982664909096</v>
      </c>
      <c r="F105" s="14">
        <v>10162952</v>
      </c>
      <c r="G105" s="29">
        <v>-0.39232065643919206</v>
      </c>
      <c r="H105" s="29">
        <v>8.8848026786222389E-3</v>
      </c>
      <c r="I105" s="18">
        <v>2646.5152480000002</v>
      </c>
      <c r="J105" s="18">
        <v>5115.0818989999998</v>
      </c>
      <c r="K105" s="29">
        <v>-0.48260549874726455</v>
      </c>
      <c r="L105" s="18">
        <v>4392.9968399999998</v>
      </c>
      <c r="M105" s="29">
        <v>-0.39756040252466923</v>
      </c>
      <c r="N105" s="29">
        <v>4.5193608514369384E-3</v>
      </c>
      <c r="O105" s="14">
        <v>93430791</v>
      </c>
      <c r="P105" s="14">
        <v>94102145</v>
      </c>
      <c r="Q105" s="29">
        <v>-7.1343113379615311E-3</v>
      </c>
      <c r="R105" s="29">
        <v>1.4606853388442373E-2</v>
      </c>
      <c r="S105" s="18">
        <v>42332.704771999997</v>
      </c>
      <c r="T105" s="18">
        <v>39100.396378999998</v>
      </c>
      <c r="U105" s="29">
        <v>8.2666895794846845E-2</v>
      </c>
      <c r="V105" s="29">
        <v>8.4698815615707884E-3</v>
      </c>
      <c r="W105" s="14">
        <v>375516</v>
      </c>
      <c r="X105" s="29">
        <v>8.6393678874919239E-3</v>
      </c>
      <c r="Y105" s="14">
        <v>293145</v>
      </c>
      <c r="Z105" s="29">
        <v>0.28099099999999999</v>
      </c>
    </row>
    <row r="106" spans="1:26" ht="13.75" customHeight="1" x14ac:dyDescent="0.25">
      <c r="A106" s="35"/>
      <c r="B106" s="9" t="s">
        <v>119</v>
      </c>
      <c r="C106" s="14">
        <v>1503100</v>
      </c>
      <c r="D106" s="14">
        <v>5917083</v>
      </c>
      <c r="E106" s="29">
        <v>-0.74597280450519288</v>
      </c>
      <c r="F106" s="14">
        <v>2134894</v>
      </c>
      <c r="G106" s="29">
        <v>-0.29593694113150348</v>
      </c>
      <c r="H106" s="29">
        <v>2.1624262941507787E-3</v>
      </c>
      <c r="I106" s="18">
        <v>1427.4840879999999</v>
      </c>
      <c r="J106" s="18">
        <v>6053.339481</v>
      </c>
      <c r="K106" s="29">
        <v>-0.76418238354539103</v>
      </c>
      <c r="L106" s="18">
        <v>2017.500875</v>
      </c>
      <c r="M106" s="29">
        <v>-0.29244933388194938</v>
      </c>
      <c r="N106" s="29">
        <v>2.4376642863598425E-3</v>
      </c>
      <c r="O106" s="14">
        <v>29359151</v>
      </c>
      <c r="P106" s="14">
        <v>40421421</v>
      </c>
      <c r="Q106" s="29">
        <v>-0.27367345645765395</v>
      </c>
      <c r="R106" s="29">
        <v>4.5899730664395351E-3</v>
      </c>
      <c r="S106" s="18">
        <v>27042.081889000001</v>
      </c>
      <c r="T106" s="18">
        <v>37905.536091000002</v>
      </c>
      <c r="U106" s="29">
        <v>-0.28659281261502423</v>
      </c>
      <c r="V106" s="29">
        <v>5.4105503537214064E-3</v>
      </c>
      <c r="W106" s="14">
        <v>125984</v>
      </c>
      <c r="X106" s="29">
        <v>2.8984707014821807E-3</v>
      </c>
      <c r="Y106" s="14">
        <v>94221</v>
      </c>
      <c r="Z106" s="29">
        <v>0.33711200000000002</v>
      </c>
    </row>
    <row r="107" spans="1:26" ht="13.75" customHeight="1" x14ac:dyDescent="0.25">
      <c r="A107" s="35"/>
      <c r="B107" s="9" t="s">
        <v>120</v>
      </c>
      <c r="C107" s="14">
        <v>965793</v>
      </c>
      <c r="D107" s="14">
        <v>1042547</v>
      </c>
      <c r="E107" s="29">
        <v>-7.3621620895748585E-2</v>
      </c>
      <c r="F107" s="14">
        <v>1255973</v>
      </c>
      <c r="G107" s="29">
        <v>-0.23103999847130471</v>
      </c>
      <c r="H107" s="29">
        <v>1.3894326245138468E-3</v>
      </c>
      <c r="I107" s="18">
        <v>2408.0155410000002</v>
      </c>
      <c r="J107" s="18">
        <v>2675.342635</v>
      </c>
      <c r="K107" s="29">
        <v>-9.9922563376634563E-2</v>
      </c>
      <c r="L107" s="18">
        <v>3430.9452620000002</v>
      </c>
      <c r="M107" s="29">
        <v>-0.29814807374796293</v>
      </c>
      <c r="N107" s="29">
        <v>4.1120833042134581E-3</v>
      </c>
      <c r="O107" s="14">
        <v>14167541</v>
      </c>
      <c r="P107" s="14">
        <v>8978055</v>
      </c>
      <c r="Q107" s="29">
        <v>0.578018958449241</v>
      </c>
      <c r="R107" s="29">
        <v>2.2149356978230683E-3</v>
      </c>
      <c r="S107" s="18">
        <v>37733.119553999997</v>
      </c>
      <c r="T107" s="18">
        <v>23460.528898</v>
      </c>
      <c r="U107" s="29">
        <v>0.60836610794468204</v>
      </c>
      <c r="V107" s="29">
        <v>7.5496015502028498E-3</v>
      </c>
      <c r="W107" s="14">
        <v>130787</v>
      </c>
      <c r="X107" s="29">
        <v>3.0089716760441803E-3</v>
      </c>
      <c r="Y107" s="14">
        <v>124868</v>
      </c>
      <c r="Z107" s="29">
        <v>4.7402E-2</v>
      </c>
    </row>
    <row r="108" spans="1:26" ht="13.75" customHeight="1" x14ac:dyDescent="0.25">
      <c r="A108" s="35"/>
      <c r="B108" s="9" t="s">
        <v>122</v>
      </c>
      <c r="C108" s="14">
        <v>5366020</v>
      </c>
      <c r="D108" s="14">
        <v>4772867</v>
      </c>
      <c r="E108" s="29">
        <v>0.12427603786152012</v>
      </c>
      <c r="F108" s="14">
        <v>6516598</v>
      </c>
      <c r="G108" s="29">
        <v>-0.1765611443271474</v>
      </c>
      <c r="H108" s="29">
        <v>7.7197942538347166E-3</v>
      </c>
      <c r="I108" s="18">
        <v>16.873714</v>
      </c>
      <c r="J108" s="18">
        <v>15.807622</v>
      </c>
      <c r="K108" s="29">
        <v>6.7441643025117889E-2</v>
      </c>
      <c r="L108" s="18">
        <v>23.958219</v>
      </c>
      <c r="M108" s="29">
        <v>-0.2957024894045755</v>
      </c>
      <c r="N108" s="29">
        <v>2.8814646931497063E-5</v>
      </c>
      <c r="O108" s="14">
        <v>56736419</v>
      </c>
      <c r="P108" s="14">
        <v>49091089</v>
      </c>
      <c r="Q108" s="29">
        <v>0.15573763295411924</v>
      </c>
      <c r="R108" s="29">
        <v>8.8701010153947671E-3</v>
      </c>
      <c r="S108" s="18">
        <v>206.71575300000001</v>
      </c>
      <c r="T108" s="18">
        <v>214.431735</v>
      </c>
      <c r="U108" s="29">
        <v>-3.5983395834576444E-2</v>
      </c>
      <c r="V108" s="29">
        <v>4.1359463191659475E-5</v>
      </c>
      <c r="W108" s="14">
        <v>876329</v>
      </c>
      <c r="X108" s="29">
        <v>2.0161400902965282E-2</v>
      </c>
      <c r="Y108" s="14">
        <v>908109</v>
      </c>
      <c r="Z108" s="29">
        <v>-3.4995999999999999E-2</v>
      </c>
    </row>
    <row r="109" spans="1:26" ht="13.75" customHeight="1" x14ac:dyDescent="0.25">
      <c r="A109" s="35"/>
      <c r="B109" s="9" t="s">
        <v>123</v>
      </c>
      <c r="C109" s="14">
        <v>1682464</v>
      </c>
      <c r="D109" s="14">
        <v>2051008</v>
      </c>
      <c r="E109" s="29">
        <v>-0.17968920647798545</v>
      </c>
      <c r="F109" s="14">
        <v>2710155</v>
      </c>
      <c r="G109" s="29">
        <v>-0.37920008265209926</v>
      </c>
      <c r="H109" s="29">
        <v>2.4204672959630739E-3</v>
      </c>
      <c r="I109" s="18">
        <v>3.0096340000000001</v>
      </c>
      <c r="J109" s="18">
        <v>4.7197300000000002</v>
      </c>
      <c r="K109" s="29">
        <v>-0.36232920103480498</v>
      </c>
      <c r="L109" s="18">
        <v>5.086722</v>
      </c>
      <c r="M109" s="29">
        <v>-0.40833526974739331</v>
      </c>
      <c r="N109" s="29">
        <v>5.1394459514383868E-6</v>
      </c>
      <c r="O109" s="14">
        <v>17571204</v>
      </c>
      <c r="P109" s="14">
        <v>28368837</v>
      </c>
      <c r="Q109" s="29">
        <v>-0.38061599070839597</v>
      </c>
      <c r="R109" s="29">
        <v>2.7470601280300856E-3</v>
      </c>
      <c r="S109" s="18">
        <v>28.635870000000001</v>
      </c>
      <c r="T109" s="18">
        <v>64.305479000000005</v>
      </c>
      <c r="U109" s="29">
        <v>-0.5546900443739794</v>
      </c>
      <c r="V109" s="29">
        <v>5.7294337467650367E-6</v>
      </c>
      <c r="W109" s="14">
        <v>412293</v>
      </c>
      <c r="X109" s="29">
        <v>9.4854837195690947E-3</v>
      </c>
      <c r="Y109" s="14">
        <v>458308</v>
      </c>
      <c r="Z109" s="29">
        <v>-0.10040200000000001</v>
      </c>
    </row>
    <row r="110" spans="1:26" ht="13.75" customHeight="1" x14ac:dyDescent="0.25">
      <c r="A110" s="35"/>
      <c r="B110" s="9" t="s">
        <v>124</v>
      </c>
      <c r="C110" s="14">
        <v>4892560</v>
      </c>
      <c r="D110" s="14">
        <v>5953618</v>
      </c>
      <c r="E110" s="29">
        <v>-0.17822070546010846</v>
      </c>
      <c r="F110" s="14">
        <v>7407249</v>
      </c>
      <c r="G110" s="29">
        <v>-0.33949027499953088</v>
      </c>
      <c r="H110" s="29">
        <v>7.0386537088086851E-3</v>
      </c>
      <c r="I110" s="18">
        <v>55.938960999999999</v>
      </c>
      <c r="J110" s="18">
        <v>59.044691</v>
      </c>
      <c r="K110" s="29">
        <v>-5.2599648628866562E-2</v>
      </c>
      <c r="L110" s="18">
        <v>84.316149999999993</v>
      </c>
      <c r="M110" s="29">
        <v>-0.33655698226259145</v>
      </c>
      <c r="N110" s="29">
        <v>9.5524992952338993E-5</v>
      </c>
      <c r="O110" s="14">
        <v>62654267</v>
      </c>
      <c r="P110" s="14">
        <v>76659103</v>
      </c>
      <c r="Q110" s="29">
        <v>-0.18268979745301742</v>
      </c>
      <c r="R110" s="29">
        <v>9.7952899941660902E-3</v>
      </c>
      <c r="S110" s="18">
        <v>686.00324899999998</v>
      </c>
      <c r="T110" s="18">
        <v>816.81003299999998</v>
      </c>
      <c r="U110" s="29">
        <v>-0.16014345896263005</v>
      </c>
      <c r="V110" s="29">
        <v>1.3725478447873448E-4</v>
      </c>
      <c r="W110" s="14">
        <v>506384</v>
      </c>
      <c r="X110" s="29">
        <v>1.1650203102769818E-2</v>
      </c>
      <c r="Y110" s="14">
        <v>434483</v>
      </c>
      <c r="Z110" s="29">
        <v>0.16548599999999999</v>
      </c>
    </row>
    <row r="111" spans="1:26" ht="13.75" customHeight="1" x14ac:dyDescent="0.25">
      <c r="A111" s="35"/>
      <c r="B111" s="9" t="s">
        <v>125</v>
      </c>
      <c r="C111" s="14">
        <v>322009</v>
      </c>
      <c r="D111" s="14">
        <v>1670282</v>
      </c>
      <c r="E111" s="29">
        <v>-0.80721279400723944</v>
      </c>
      <c r="F111" s="14">
        <v>477886</v>
      </c>
      <c r="G111" s="29">
        <v>-0.32618030241522039</v>
      </c>
      <c r="H111" s="29">
        <v>4.6325642242911192E-4</v>
      </c>
      <c r="I111" s="18">
        <v>1.818505</v>
      </c>
      <c r="J111" s="18">
        <v>7.79108</v>
      </c>
      <c r="K111" s="29">
        <v>-0.76659140966335859</v>
      </c>
      <c r="L111" s="18">
        <v>2.3873340000000001</v>
      </c>
      <c r="M111" s="29">
        <v>-0.23826955088814553</v>
      </c>
      <c r="N111" s="29">
        <v>3.1053969219913332E-6</v>
      </c>
      <c r="O111" s="14">
        <v>7074969</v>
      </c>
      <c r="P111" s="14">
        <v>12719329</v>
      </c>
      <c r="Q111" s="29">
        <v>-0.44376240287518309</v>
      </c>
      <c r="R111" s="29">
        <v>1.1060918333740185E-3</v>
      </c>
      <c r="S111" s="18">
        <v>32.672870000000003</v>
      </c>
      <c r="T111" s="18">
        <v>69.330653999999996</v>
      </c>
      <c r="U111" s="29">
        <v>-0.5287384711530343</v>
      </c>
      <c r="V111" s="29">
        <v>6.5371523191600937E-6</v>
      </c>
      <c r="W111" s="14">
        <v>33899</v>
      </c>
      <c r="X111" s="29">
        <v>7.799026726373543E-4</v>
      </c>
      <c r="Y111" s="14">
        <v>18183</v>
      </c>
      <c r="Z111" s="29">
        <v>0.86432399999999998</v>
      </c>
    </row>
    <row r="112" spans="1:26" ht="13.75" customHeight="1" x14ac:dyDescent="0.25">
      <c r="A112" s="35"/>
      <c r="B112" s="9" t="s">
        <v>126</v>
      </c>
      <c r="C112" s="14">
        <v>155948</v>
      </c>
      <c r="D112" s="14">
        <v>377348</v>
      </c>
      <c r="E112" s="29">
        <v>-0.58672631099144557</v>
      </c>
      <c r="F112" s="14">
        <v>177688</v>
      </c>
      <c r="G112" s="29">
        <v>-0.12234928638962676</v>
      </c>
      <c r="H112" s="29">
        <v>2.2435370615409863E-4</v>
      </c>
      <c r="I112" s="18">
        <v>0.44367800000000002</v>
      </c>
      <c r="J112" s="18">
        <v>1.179246</v>
      </c>
      <c r="K112" s="29">
        <v>-0.62376128475313886</v>
      </c>
      <c r="L112" s="18">
        <v>0.51727999999999996</v>
      </c>
      <c r="M112" s="29">
        <v>-0.14228657593566346</v>
      </c>
      <c r="N112" s="29">
        <v>7.5765328968315773E-7</v>
      </c>
      <c r="O112" s="14">
        <v>2261987</v>
      </c>
      <c r="P112" s="14">
        <v>8395085</v>
      </c>
      <c r="Q112" s="29">
        <v>-0.73055817779093357</v>
      </c>
      <c r="R112" s="29">
        <v>3.5363622764964707E-4</v>
      </c>
      <c r="S112" s="18">
        <v>6.038233</v>
      </c>
      <c r="T112" s="18">
        <v>21.881174999999999</v>
      </c>
      <c r="U112" s="29">
        <v>-0.72404438975512053</v>
      </c>
      <c r="V112" s="29">
        <v>1.2081230959991886E-6</v>
      </c>
      <c r="W112" s="14">
        <v>37479</v>
      </c>
      <c r="X112" s="29">
        <v>8.6226650543601302E-4</v>
      </c>
      <c r="Y112" s="14">
        <v>20021</v>
      </c>
      <c r="Z112" s="29">
        <v>0.87198399999999998</v>
      </c>
    </row>
    <row r="113" spans="1:26" ht="13.75" customHeight="1" x14ac:dyDescent="0.25">
      <c r="A113" s="35"/>
      <c r="B113" s="9" t="s">
        <v>127</v>
      </c>
      <c r="C113" s="14">
        <v>176226</v>
      </c>
      <c r="D113" s="14">
        <v>341128</v>
      </c>
      <c r="E113" s="29">
        <v>-0.48340212471564925</v>
      </c>
      <c r="F113" s="14">
        <v>239900</v>
      </c>
      <c r="G113" s="29">
        <v>-0.26541892455189664</v>
      </c>
      <c r="H113" s="29">
        <v>2.5352653590114774E-4</v>
      </c>
      <c r="I113" s="18">
        <v>0.47364400000000001</v>
      </c>
      <c r="J113" s="18">
        <v>1.066373</v>
      </c>
      <c r="K113" s="29">
        <v>-0.55583646622710814</v>
      </c>
      <c r="L113" s="18">
        <v>0.64672600000000002</v>
      </c>
      <c r="M113" s="29">
        <v>-0.26762802175882833</v>
      </c>
      <c r="N113" s="29">
        <v>8.088251721714611E-7</v>
      </c>
      <c r="O113" s="14">
        <v>2231505</v>
      </c>
      <c r="P113" s="14">
        <v>8013279</v>
      </c>
      <c r="Q113" s="29">
        <v>-0.72152411016763551</v>
      </c>
      <c r="R113" s="29">
        <v>3.4887070977035928E-4</v>
      </c>
      <c r="S113" s="18">
        <v>5.2882749999999996</v>
      </c>
      <c r="T113" s="18">
        <v>23.451038</v>
      </c>
      <c r="U113" s="29">
        <v>-0.77449718856794314</v>
      </c>
      <c r="V113" s="29">
        <v>1.0580723144494605E-6</v>
      </c>
      <c r="W113" s="14">
        <v>38812</v>
      </c>
      <c r="X113" s="29">
        <v>8.9293437949204983E-4</v>
      </c>
      <c r="Y113" s="14">
        <v>30734</v>
      </c>
      <c r="Z113" s="29">
        <v>0.26283600000000001</v>
      </c>
    </row>
    <row r="114" spans="1:26" ht="13.75" customHeight="1" x14ac:dyDescent="0.25">
      <c r="A114" s="35"/>
      <c r="B114" s="9" t="s">
        <v>128</v>
      </c>
      <c r="C114" s="14">
        <v>1566390</v>
      </c>
      <c r="D114" s="14">
        <v>1412378</v>
      </c>
      <c r="E114" s="29">
        <v>0.10904446260137159</v>
      </c>
      <c r="F114" s="14">
        <v>1685330</v>
      </c>
      <c r="G114" s="29">
        <v>-7.0573715533456358E-2</v>
      </c>
      <c r="H114" s="29">
        <v>2.2534780938692294E-3</v>
      </c>
      <c r="I114" s="18">
        <v>4.1048369999999998</v>
      </c>
      <c r="J114" s="18">
        <v>3.6286040000000002</v>
      </c>
      <c r="K114" s="29">
        <v>0.13124413686365335</v>
      </c>
      <c r="L114" s="18">
        <v>4.2666469999999999</v>
      </c>
      <c r="M114" s="29">
        <v>-3.7924393557751554E-2</v>
      </c>
      <c r="N114" s="29">
        <v>7.0096855301888848E-6</v>
      </c>
      <c r="O114" s="14">
        <v>18052952</v>
      </c>
      <c r="P114" s="14">
        <v>15541327</v>
      </c>
      <c r="Q114" s="29">
        <v>0.16160943013424786</v>
      </c>
      <c r="R114" s="29">
        <v>2.8223760097737748E-3</v>
      </c>
      <c r="S114" s="18">
        <v>46.022427999999998</v>
      </c>
      <c r="T114" s="18">
        <v>46.519666000000001</v>
      </c>
      <c r="U114" s="29">
        <v>-1.0688769777495824E-2</v>
      </c>
      <c r="V114" s="29">
        <v>9.2081173748611146E-6</v>
      </c>
      <c r="W114" s="14">
        <v>202087</v>
      </c>
      <c r="X114" s="29">
        <v>4.6493463348554536E-3</v>
      </c>
      <c r="Y114" s="14">
        <v>103665</v>
      </c>
      <c r="Z114" s="29">
        <v>0.94942400000000005</v>
      </c>
    </row>
    <row r="115" spans="1:26" ht="13.75" customHeight="1" x14ac:dyDescent="0.25">
      <c r="A115" s="35"/>
      <c r="B115" s="9" t="s">
        <v>129</v>
      </c>
      <c r="C115" s="14">
        <v>3088730</v>
      </c>
      <c r="D115" s="14">
        <v>2464950</v>
      </c>
      <c r="E115" s="29">
        <v>0.25305989979512766</v>
      </c>
      <c r="F115" s="14">
        <v>4232389</v>
      </c>
      <c r="G115" s="29">
        <v>-0.27021594659659121</v>
      </c>
      <c r="H115" s="29">
        <v>4.443583904951324E-3</v>
      </c>
      <c r="I115" s="18">
        <v>25.584035</v>
      </c>
      <c r="J115" s="18">
        <v>14.078093000000001</v>
      </c>
      <c r="K115" s="29">
        <v>0.81729407526999576</v>
      </c>
      <c r="L115" s="18">
        <v>24.390549</v>
      </c>
      <c r="M115" s="29">
        <v>4.8932313905685351E-2</v>
      </c>
      <c r="N115" s="29">
        <v>4.3688955235822028E-5</v>
      </c>
      <c r="O115" s="14">
        <v>33581472</v>
      </c>
      <c r="P115" s="14">
        <v>40223142</v>
      </c>
      <c r="Q115" s="29">
        <v>-0.16512061638546288</v>
      </c>
      <c r="R115" s="29">
        <v>5.2500854677777764E-3</v>
      </c>
      <c r="S115" s="18">
        <v>193.44332199999999</v>
      </c>
      <c r="T115" s="18">
        <v>245.875911</v>
      </c>
      <c r="U115" s="29">
        <v>-0.21324817379120967</v>
      </c>
      <c r="V115" s="29">
        <v>3.8703929622293138E-5</v>
      </c>
      <c r="W115" s="14">
        <v>305208</v>
      </c>
      <c r="X115" s="29">
        <v>7.0218158326293299E-3</v>
      </c>
      <c r="Y115" s="14">
        <v>202891</v>
      </c>
      <c r="Z115" s="29">
        <v>0.50429500000000005</v>
      </c>
    </row>
    <row r="116" spans="1:26" ht="13.75" customHeight="1" x14ac:dyDescent="0.25">
      <c r="A116" s="35"/>
      <c r="B116" s="9" t="s">
        <v>130</v>
      </c>
      <c r="C116" s="14">
        <v>448206</v>
      </c>
      <c r="D116" s="14">
        <v>634264</v>
      </c>
      <c r="E116" s="29">
        <v>-0.29334472711678417</v>
      </c>
      <c r="F116" s="14">
        <v>406820</v>
      </c>
      <c r="G116" s="29">
        <v>0.10173049505923996</v>
      </c>
      <c r="H116" s="29">
        <v>6.4480902108718244E-4</v>
      </c>
      <c r="I116" s="18">
        <v>1.8435870000000001</v>
      </c>
      <c r="J116" s="18">
        <v>2.1830180000000001</v>
      </c>
      <c r="K116" s="29">
        <v>-0.1554870367537052</v>
      </c>
      <c r="L116" s="18">
        <v>1.1308929999999999</v>
      </c>
      <c r="M116" s="29">
        <v>0.63020462590183157</v>
      </c>
      <c r="N116" s="29">
        <v>3.1482285697445076E-6</v>
      </c>
      <c r="O116" s="14">
        <v>4153803</v>
      </c>
      <c r="P116" s="14">
        <v>9679413</v>
      </c>
      <c r="Q116" s="29">
        <v>-0.57086209669945898</v>
      </c>
      <c r="R116" s="29">
        <v>6.4940038263694129E-4</v>
      </c>
      <c r="S116" s="18">
        <v>10.159872999999999</v>
      </c>
      <c r="T116" s="18">
        <v>25.527927999999999</v>
      </c>
      <c r="U116" s="29">
        <v>-0.60200949328907538</v>
      </c>
      <c r="V116" s="29">
        <v>2.0327763476034404E-6</v>
      </c>
      <c r="W116" s="14">
        <v>86454</v>
      </c>
      <c r="X116" s="29">
        <v>1.9890175421159867E-3</v>
      </c>
      <c r="Y116" s="14">
        <v>63717</v>
      </c>
      <c r="Z116" s="29">
        <v>0.35684399999999999</v>
      </c>
    </row>
    <row r="117" spans="1:26" ht="13.75" customHeight="1" x14ac:dyDescent="0.25">
      <c r="A117" s="35"/>
      <c r="B117" s="9" t="s">
        <v>131</v>
      </c>
      <c r="C117" s="14">
        <v>539937</v>
      </c>
      <c r="D117" s="14">
        <v>1070438</v>
      </c>
      <c r="E117" s="29">
        <v>-0.49559245841421923</v>
      </c>
      <c r="F117" s="14">
        <v>934454</v>
      </c>
      <c r="G117" s="29">
        <v>-0.4221898563225156</v>
      </c>
      <c r="H117" s="29">
        <v>7.7677730422785513E-4</v>
      </c>
      <c r="I117" s="18">
        <v>1.4954419999999999</v>
      </c>
      <c r="J117" s="18">
        <v>2.716828</v>
      </c>
      <c r="K117" s="29">
        <v>-0.44956324066153619</v>
      </c>
      <c r="L117" s="18">
        <v>2.3786209999999999</v>
      </c>
      <c r="M117" s="29">
        <v>-0.37129874830836856</v>
      </c>
      <c r="N117" s="29">
        <v>2.5537136185034208E-6</v>
      </c>
      <c r="O117" s="14">
        <v>5776634</v>
      </c>
      <c r="P117" s="14">
        <v>14429844</v>
      </c>
      <c r="Q117" s="29">
        <v>-0.59967453563600548</v>
      </c>
      <c r="R117" s="29">
        <v>9.0311175805727066E-4</v>
      </c>
      <c r="S117" s="18">
        <v>16.565543999999999</v>
      </c>
      <c r="T117" s="18">
        <v>37.109701999999999</v>
      </c>
      <c r="U117" s="29">
        <v>-0.55360611626576794</v>
      </c>
      <c r="V117" s="29">
        <v>3.3144160392934129E-6</v>
      </c>
      <c r="W117" s="14">
        <v>44446</v>
      </c>
      <c r="X117" s="29">
        <v>1.0225538861925087E-3</v>
      </c>
      <c r="Y117" s="14">
        <v>38751</v>
      </c>
      <c r="Z117" s="29">
        <v>0.14696400000000001</v>
      </c>
    </row>
    <row r="118" spans="1:26" ht="13.75" customHeight="1" x14ac:dyDescent="0.25">
      <c r="A118" s="35"/>
      <c r="B118" s="9" t="s">
        <v>132</v>
      </c>
      <c r="C118" s="14">
        <v>1205824</v>
      </c>
      <c r="D118" s="14">
        <v>1664918</v>
      </c>
      <c r="E118" s="29">
        <v>-0.27574571240145163</v>
      </c>
      <c r="F118" s="14">
        <v>1553424</v>
      </c>
      <c r="G118" s="29">
        <v>-0.22376376314515548</v>
      </c>
      <c r="H118" s="29">
        <v>1.734751861963987E-3</v>
      </c>
      <c r="I118" s="18">
        <v>10.714807</v>
      </c>
      <c r="J118" s="18">
        <v>10.841068</v>
      </c>
      <c r="K118" s="29">
        <v>-1.164654626278518E-2</v>
      </c>
      <c r="L118" s="18">
        <v>13.24188</v>
      </c>
      <c r="M118" s="29">
        <v>-0.19083944273773815</v>
      </c>
      <c r="N118" s="29">
        <v>1.8297298427846604E-5</v>
      </c>
      <c r="O118" s="14">
        <v>11160569</v>
      </c>
      <c r="P118" s="14">
        <v>14118851</v>
      </c>
      <c r="Q118" s="29">
        <v>-0.2095271067029463</v>
      </c>
      <c r="R118" s="29">
        <v>1.7448294440169613E-3</v>
      </c>
      <c r="S118" s="18">
        <v>78.196154000000007</v>
      </c>
      <c r="T118" s="18">
        <v>107.74642299999999</v>
      </c>
      <c r="U118" s="29">
        <v>-0.27425754078165548</v>
      </c>
      <c r="V118" s="29">
        <v>1.5645401504994813E-5</v>
      </c>
      <c r="W118" s="14">
        <v>147959</v>
      </c>
      <c r="X118" s="29">
        <v>3.4040419935912657E-3</v>
      </c>
      <c r="Y118" s="14">
        <v>236291</v>
      </c>
      <c r="Z118" s="29">
        <v>-0.37382700000000002</v>
      </c>
    </row>
    <row r="119" spans="1:26" ht="13.75" customHeight="1" x14ac:dyDescent="0.25">
      <c r="A119" s="35"/>
      <c r="B119" s="9" t="s">
        <v>133</v>
      </c>
      <c r="C119" s="14">
        <v>1891618</v>
      </c>
      <c r="D119" s="14">
        <v>2707370</v>
      </c>
      <c r="E119" s="29">
        <v>-0.30130791136785884</v>
      </c>
      <c r="F119" s="14">
        <v>3349912</v>
      </c>
      <c r="G119" s="29">
        <v>-0.43532307714351898</v>
      </c>
      <c r="H119" s="29">
        <v>2.7213655124003113E-3</v>
      </c>
      <c r="I119" s="18">
        <v>3.990415</v>
      </c>
      <c r="J119" s="18">
        <v>6.4356689999999999</v>
      </c>
      <c r="K119" s="29">
        <v>-0.37995335061514196</v>
      </c>
      <c r="L119" s="18">
        <v>10.000184000000001</v>
      </c>
      <c r="M119" s="29">
        <v>-0.60096584222850302</v>
      </c>
      <c r="N119" s="29">
        <v>6.8142911119122822E-6</v>
      </c>
      <c r="O119" s="14">
        <v>25275027</v>
      </c>
      <c r="P119" s="14">
        <v>17177474</v>
      </c>
      <c r="Q119" s="29">
        <v>0.47140534167014314</v>
      </c>
      <c r="R119" s="29">
        <v>3.9514662117965211E-3</v>
      </c>
      <c r="S119" s="18">
        <v>56.614058</v>
      </c>
      <c r="T119" s="18">
        <v>45.612307000000001</v>
      </c>
      <c r="U119" s="29">
        <v>0.24120137137549302</v>
      </c>
      <c r="V119" s="29">
        <v>1.1327279193770369E-5</v>
      </c>
      <c r="W119" s="14">
        <v>121815</v>
      </c>
      <c r="X119" s="29">
        <v>2.8025559475889942E-3</v>
      </c>
      <c r="Y119" s="14">
        <v>98039</v>
      </c>
      <c r="Z119" s="29">
        <v>0.24251600000000001</v>
      </c>
    </row>
    <row r="120" spans="1:26" ht="13.75" customHeight="1" x14ac:dyDescent="0.25">
      <c r="A120" s="35"/>
      <c r="B120" s="9" t="s">
        <v>134</v>
      </c>
      <c r="C120" s="14">
        <v>639632</v>
      </c>
      <c r="D120" s="14">
        <v>958719</v>
      </c>
      <c r="E120" s="29">
        <v>-0.33282640690337834</v>
      </c>
      <c r="F120" s="14">
        <v>933872</v>
      </c>
      <c r="G120" s="29">
        <v>-0.31507529939863277</v>
      </c>
      <c r="H120" s="29">
        <v>9.2020295082180222E-4</v>
      </c>
      <c r="I120" s="18">
        <v>3.188917</v>
      </c>
      <c r="J120" s="18">
        <v>3.9446059999999998</v>
      </c>
      <c r="K120" s="29">
        <v>-0.19157528026880252</v>
      </c>
      <c r="L120" s="18">
        <v>3.797396</v>
      </c>
      <c r="M120" s="29">
        <v>-0.16023585636051652</v>
      </c>
      <c r="N120" s="29">
        <v>5.4456012143413606E-6</v>
      </c>
      <c r="O120" s="14">
        <v>8763365</v>
      </c>
      <c r="P120" s="14">
        <v>7515345</v>
      </c>
      <c r="Q120" s="29">
        <v>0.16606290196923762</v>
      </c>
      <c r="R120" s="29">
        <v>1.3700535591570373E-3</v>
      </c>
      <c r="S120" s="18">
        <v>34.136927999999997</v>
      </c>
      <c r="T120" s="18">
        <v>29.264365999999999</v>
      </c>
      <c r="U120" s="29">
        <v>0.16650153979074755</v>
      </c>
      <c r="V120" s="29">
        <v>6.8300794525917419E-6</v>
      </c>
      <c r="W120" s="14">
        <v>80815</v>
      </c>
      <c r="X120" s="29">
        <v>1.8592830021294962E-3</v>
      </c>
      <c r="Y120" s="14">
        <v>60952</v>
      </c>
      <c r="Z120" s="29">
        <v>0.32587899999999997</v>
      </c>
    </row>
    <row r="121" spans="1:26" ht="13.75" customHeight="1" x14ac:dyDescent="0.25">
      <c r="A121" s="35"/>
      <c r="B121" s="9" t="s">
        <v>166</v>
      </c>
      <c r="C121" s="14">
        <v>196024</v>
      </c>
      <c r="D121" s="14"/>
      <c r="E121" s="29"/>
      <c r="F121" s="14">
        <v>160443</v>
      </c>
      <c r="G121" s="29">
        <v>0.22176723197646517</v>
      </c>
      <c r="H121" s="29">
        <v>2.8200881636924509E-4</v>
      </c>
      <c r="I121" s="18">
        <v>1.239641</v>
      </c>
      <c r="J121" s="18"/>
      <c r="K121" s="29"/>
      <c r="L121" s="18">
        <v>1.109791</v>
      </c>
      <c r="M121" s="29">
        <v>0.1170040124672123</v>
      </c>
      <c r="N121" s="29">
        <v>2.1168912627538876E-6</v>
      </c>
      <c r="O121" s="14">
        <v>394380</v>
      </c>
      <c r="P121" s="14"/>
      <c r="Q121" s="29"/>
      <c r="R121" s="29">
        <v>6.1656877541943348E-5</v>
      </c>
      <c r="S121" s="18">
        <v>2.5607890000000002</v>
      </c>
      <c r="T121" s="18"/>
      <c r="U121" s="29"/>
      <c r="V121" s="29">
        <v>5.1235987993187187E-7</v>
      </c>
      <c r="W121" s="14">
        <v>46874</v>
      </c>
      <c r="X121" s="29">
        <v>1.078414049889476E-3</v>
      </c>
      <c r="Y121" s="14">
        <v>27062</v>
      </c>
      <c r="Z121" s="29">
        <v>0.732097</v>
      </c>
    </row>
    <row r="122" spans="1:26" ht="13.75" customHeight="1" x14ac:dyDescent="0.25">
      <c r="A122" s="35"/>
      <c r="B122" s="9" t="s">
        <v>167</v>
      </c>
      <c r="C122" s="14">
        <v>179536</v>
      </c>
      <c r="D122" s="14"/>
      <c r="E122" s="29"/>
      <c r="F122" s="14">
        <v>208085</v>
      </c>
      <c r="G122" s="29">
        <v>-0.13719874089915179</v>
      </c>
      <c r="H122" s="29">
        <v>2.5828844863725247E-4</v>
      </c>
      <c r="I122" s="18">
        <v>0.497193</v>
      </c>
      <c r="J122" s="18"/>
      <c r="K122" s="29"/>
      <c r="L122" s="18">
        <v>0.70467100000000005</v>
      </c>
      <c r="M122" s="29">
        <v>-0.29443243726504992</v>
      </c>
      <c r="N122" s="29">
        <v>8.4903896983271254E-7</v>
      </c>
      <c r="O122" s="14">
        <v>412473</v>
      </c>
      <c r="P122" s="14"/>
      <c r="Q122" s="29"/>
      <c r="R122" s="29">
        <v>6.4485514606110861E-5</v>
      </c>
      <c r="S122" s="18">
        <v>1.274308</v>
      </c>
      <c r="T122" s="18"/>
      <c r="U122" s="29"/>
      <c r="V122" s="29">
        <v>2.5496215966103563E-7</v>
      </c>
      <c r="W122" s="14">
        <v>50559</v>
      </c>
      <c r="X122" s="29">
        <v>1.1631935816947992E-3</v>
      </c>
      <c r="Y122" s="14">
        <v>44071</v>
      </c>
      <c r="Z122" s="29">
        <v>0.14721699999999999</v>
      </c>
    </row>
    <row r="123" spans="1:26" ht="13.75" customHeight="1" x14ac:dyDescent="0.25">
      <c r="A123" s="35"/>
      <c r="B123" s="9" t="s">
        <v>168</v>
      </c>
      <c r="C123" s="14">
        <v>56622</v>
      </c>
      <c r="D123" s="14"/>
      <c r="E123" s="29"/>
      <c r="F123" s="14">
        <v>43304</v>
      </c>
      <c r="G123" s="29">
        <v>0.30754664696101974</v>
      </c>
      <c r="H123" s="29">
        <v>8.1458919318345684E-5</v>
      </c>
      <c r="I123" s="18">
        <v>2.5856699999999999</v>
      </c>
      <c r="J123" s="18"/>
      <c r="K123" s="29"/>
      <c r="L123" s="18">
        <v>2.618236</v>
      </c>
      <c r="M123" s="29">
        <v>-1.2438145377269276E-2</v>
      </c>
      <c r="N123" s="29">
        <v>4.4154575650247482E-6</v>
      </c>
      <c r="O123" s="14">
        <v>116531</v>
      </c>
      <c r="P123" s="14"/>
      <c r="Q123" s="29"/>
      <c r="R123" s="29">
        <v>1.8218311265379076E-5</v>
      </c>
      <c r="S123" s="18">
        <v>6.1180899999999996</v>
      </c>
      <c r="T123" s="18"/>
      <c r="U123" s="29"/>
      <c r="V123" s="29">
        <v>1.2241007977667765E-6</v>
      </c>
      <c r="W123" s="14">
        <v>22726</v>
      </c>
      <c r="X123" s="29">
        <v>5.2284929167103794E-4</v>
      </c>
      <c r="Y123" s="14">
        <v>12915</v>
      </c>
      <c r="Z123" s="29">
        <v>0.75965899999999997</v>
      </c>
    </row>
    <row r="124" spans="1:26" ht="13.75" customHeight="1" x14ac:dyDescent="0.25">
      <c r="A124" s="11"/>
      <c r="B124" s="13" t="s">
        <v>154</v>
      </c>
      <c r="C124" s="15">
        <v>171509594</v>
      </c>
      <c r="D124" s="15">
        <v>177353636</v>
      </c>
      <c r="E124" s="30">
        <v>-3.2951351502035174E-2</v>
      </c>
      <c r="F124" s="15">
        <v>205789296</v>
      </c>
      <c r="G124" s="30">
        <v>-0.1665767008600875</v>
      </c>
      <c r="H124" s="30">
        <v>0.24674130514584836</v>
      </c>
      <c r="I124" s="19">
        <v>72546.490334999995</v>
      </c>
      <c r="J124" s="19">
        <v>80614.639976000006</v>
      </c>
      <c r="K124" s="30">
        <v>-0.10008293336547791</v>
      </c>
      <c r="L124" s="19">
        <v>81192.859299000003</v>
      </c>
      <c r="M124" s="30">
        <v>-0.1064917412522568</v>
      </c>
      <c r="N124" s="30">
        <v>0.12388508570918584</v>
      </c>
      <c r="O124" s="15">
        <v>1857682242</v>
      </c>
      <c r="P124" s="15">
        <v>2070731181</v>
      </c>
      <c r="Q124" s="30">
        <v>-0.10288585063808918</v>
      </c>
      <c r="R124" s="30">
        <v>0.29042772581478971</v>
      </c>
      <c r="S124" s="19">
        <v>800060.60121800005</v>
      </c>
      <c r="T124" s="19">
        <v>939035.64464099996</v>
      </c>
      <c r="U124" s="30">
        <v>-0.14799762311060211</v>
      </c>
      <c r="V124" s="30">
        <v>0.16007525554751903</v>
      </c>
      <c r="W124" s="15">
        <v>15267476</v>
      </c>
      <c r="X124" s="30">
        <v>0.35125358673785845</v>
      </c>
      <c r="Y124" s="15">
        <v>13213736</v>
      </c>
      <c r="Z124" s="30">
        <v>0.15542</v>
      </c>
    </row>
    <row r="125" spans="1:26" ht="13.75" customHeight="1" x14ac:dyDescent="0.25">
      <c r="A125" s="35" t="s">
        <v>135</v>
      </c>
      <c r="B125" s="9" t="s">
        <v>136</v>
      </c>
      <c r="C125" s="14">
        <v>3866937</v>
      </c>
      <c r="D125" s="14">
        <v>1744680</v>
      </c>
      <c r="E125" s="29">
        <v>1.2164161909347273</v>
      </c>
      <c r="F125" s="14">
        <v>2652466</v>
      </c>
      <c r="G125" s="29">
        <v>0.45786486989842662</v>
      </c>
      <c r="H125" s="29">
        <v>5.5631469939621649E-3</v>
      </c>
      <c r="I125" s="18">
        <v>46284.503597000003</v>
      </c>
      <c r="J125" s="18">
        <v>18786.559582000002</v>
      </c>
      <c r="K125" s="29">
        <v>1.46370302103354</v>
      </c>
      <c r="L125" s="18">
        <v>27295.679138</v>
      </c>
      <c r="M125" s="29">
        <v>0.69567144173249329</v>
      </c>
      <c r="N125" s="29">
        <v>7.9038416174836243E-2</v>
      </c>
      <c r="O125" s="14">
        <v>22670593</v>
      </c>
      <c r="P125" s="14">
        <v>18615567</v>
      </c>
      <c r="Q125" s="29">
        <v>0.21782984101424363</v>
      </c>
      <c r="R125" s="29">
        <v>3.5442922470820988E-3</v>
      </c>
      <c r="S125" s="18">
        <v>239986.44704500001</v>
      </c>
      <c r="T125" s="18">
        <v>218441.516382</v>
      </c>
      <c r="U125" s="29">
        <v>9.8630200979392874E-2</v>
      </c>
      <c r="V125" s="29">
        <v>4.8016227495999368E-2</v>
      </c>
      <c r="W125" s="14">
        <v>286443</v>
      </c>
      <c r="X125" s="29">
        <v>6.5900959101525616E-3</v>
      </c>
      <c r="Y125" s="14">
        <v>294520</v>
      </c>
      <c r="Z125" s="29">
        <v>-2.7400000000000001E-2</v>
      </c>
    </row>
    <row r="126" spans="1:26" ht="13.75" customHeight="1" x14ac:dyDescent="0.25">
      <c r="A126" s="35"/>
      <c r="B126" s="9" t="s">
        <v>137</v>
      </c>
      <c r="C126" s="14">
        <v>996309</v>
      </c>
      <c r="D126" s="14">
        <v>1118018</v>
      </c>
      <c r="E126" s="29">
        <v>-0.10886139579148099</v>
      </c>
      <c r="F126" s="14">
        <v>1178853</v>
      </c>
      <c r="G126" s="29">
        <v>-0.15484882339019368</v>
      </c>
      <c r="H126" s="29">
        <v>1.4333342949232042E-3</v>
      </c>
      <c r="I126" s="18">
        <v>10429.734347</v>
      </c>
      <c r="J126" s="18">
        <v>11370.786642999999</v>
      </c>
      <c r="K126" s="29">
        <v>-8.2760527089770317E-2</v>
      </c>
      <c r="L126" s="18">
        <v>12377.263955</v>
      </c>
      <c r="M126" s="29">
        <v>-0.15734734389446897</v>
      </c>
      <c r="N126" s="29">
        <v>1.7810489901518602E-2</v>
      </c>
      <c r="O126" s="14">
        <v>11658620</v>
      </c>
      <c r="P126" s="14">
        <v>11321987</v>
      </c>
      <c r="Q126" s="29">
        <v>2.9732678548385544E-2</v>
      </c>
      <c r="R126" s="29">
        <v>1.8226941164563406E-3</v>
      </c>
      <c r="S126" s="18">
        <v>120894.879405</v>
      </c>
      <c r="T126" s="18">
        <v>115014.899036</v>
      </c>
      <c r="U126" s="29">
        <v>5.1123640661194243E-2</v>
      </c>
      <c r="V126" s="29">
        <v>2.4188516077007487E-2</v>
      </c>
      <c r="W126" s="14">
        <v>129990</v>
      </c>
      <c r="X126" s="29">
        <v>2.9906353702507356E-3</v>
      </c>
      <c r="Y126" s="14">
        <v>131765</v>
      </c>
      <c r="Z126" s="29">
        <v>-1.35E-2</v>
      </c>
    </row>
    <row r="127" spans="1:26" ht="13.75" customHeight="1" x14ac:dyDescent="0.25">
      <c r="A127" s="35"/>
      <c r="B127" s="9" t="s">
        <v>138</v>
      </c>
      <c r="C127" s="14">
        <v>1388079</v>
      </c>
      <c r="D127" s="14">
        <v>1415314</v>
      </c>
      <c r="E127" s="29">
        <v>-1.9243079627559681E-2</v>
      </c>
      <c r="F127" s="14">
        <v>1457339</v>
      </c>
      <c r="G127" s="29">
        <v>-4.7524975314597359E-2</v>
      </c>
      <c r="H127" s="29">
        <v>1.9969519845376349E-3</v>
      </c>
      <c r="I127" s="18">
        <v>14697.820659999999</v>
      </c>
      <c r="J127" s="18">
        <v>14376.104058999999</v>
      </c>
      <c r="K127" s="29">
        <v>2.2378566521198275E-2</v>
      </c>
      <c r="L127" s="18">
        <v>15499.199291999999</v>
      </c>
      <c r="M127" s="29">
        <v>-5.1704518207830008E-2</v>
      </c>
      <c r="N127" s="29">
        <v>2.5098950532192445E-2</v>
      </c>
      <c r="O127" s="14">
        <v>14768191</v>
      </c>
      <c r="P127" s="14">
        <v>15621970</v>
      </c>
      <c r="Q127" s="29">
        <v>-5.4652454203919225E-2</v>
      </c>
      <c r="R127" s="29">
        <v>2.3088405700163041E-3</v>
      </c>
      <c r="S127" s="18">
        <v>154672.180589</v>
      </c>
      <c r="T127" s="18">
        <v>158184.68669</v>
      </c>
      <c r="U127" s="29">
        <v>-2.2205095666962882E-2</v>
      </c>
      <c r="V127" s="29">
        <v>3.0946641787113597E-2</v>
      </c>
      <c r="W127" s="14">
        <v>199198</v>
      </c>
      <c r="X127" s="29">
        <v>4.5828801021863689E-3</v>
      </c>
      <c r="Y127" s="14">
        <v>202536</v>
      </c>
      <c r="Z127" s="29">
        <v>-1.6500000000000001E-2</v>
      </c>
    </row>
    <row r="128" spans="1:26" ht="13.75" customHeight="1" x14ac:dyDescent="0.25">
      <c r="A128" s="35"/>
      <c r="B128" s="9" t="s">
        <v>139</v>
      </c>
      <c r="C128" s="14">
        <v>1935796</v>
      </c>
      <c r="D128" s="14">
        <v>1011574</v>
      </c>
      <c r="E128" s="29">
        <v>0.91364744447761603</v>
      </c>
      <c r="F128" s="14">
        <v>1395430</v>
      </c>
      <c r="G128" s="29">
        <v>0.38723977555305533</v>
      </c>
      <c r="H128" s="29">
        <v>2.7849219416618328E-3</v>
      </c>
      <c r="I128" s="18">
        <v>15848.419983</v>
      </c>
      <c r="J128" s="18">
        <v>7406.7924720000001</v>
      </c>
      <c r="K128" s="29">
        <v>1.139714328828842</v>
      </c>
      <c r="L128" s="18">
        <v>10065.999613</v>
      </c>
      <c r="M128" s="29">
        <v>0.57445068471214134</v>
      </c>
      <c r="N128" s="29">
        <v>2.7063788460099991E-2</v>
      </c>
      <c r="O128" s="14">
        <v>12635779</v>
      </c>
      <c r="P128" s="14">
        <v>12564867</v>
      </c>
      <c r="Q128" s="29">
        <v>5.6436729493435939E-3</v>
      </c>
      <c r="R128" s="29">
        <v>1.9754619363305933E-3</v>
      </c>
      <c r="S128" s="18">
        <v>92006.672024</v>
      </c>
      <c r="T128" s="18">
        <v>98492.802477000005</v>
      </c>
      <c r="U128" s="29">
        <v>-6.5853852158533496E-2</v>
      </c>
      <c r="V128" s="29">
        <v>1.8408594941304323E-2</v>
      </c>
      <c r="W128" s="14">
        <v>123770</v>
      </c>
      <c r="X128" s="29">
        <v>2.847533962427368E-3</v>
      </c>
      <c r="Y128" s="14">
        <v>133355</v>
      </c>
      <c r="Z128" s="29">
        <v>-7.1900000000000006E-2</v>
      </c>
    </row>
    <row r="129" spans="1:26" ht="13.75" customHeight="1" x14ac:dyDescent="0.25">
      <c r="A129" s="35"/>
      <c r="B129" s="9" t="s">
        <v>140</v>
      </c>
      <c r="C129" s="14">
        <v>3100932</v>
      </c>
      <c r="D129" s="14">
        <v>1283019</v>
      </c>
      <c r="E129" s="29">
        <v>1.4169026335541406</v>
      </c>
      <c r="F129" s="14">
        <v>2296692</v>
      </c>
      <c r="G129" s="29">
        <v>0.35017320563662868</v>
      </c>
      <c r="H129" s="29">
        <v>4.46113824308001E-3</v>
      </c>
      <c r="I129" s="18">
        <v>35650.473772999998</v>
      </c>
      <c r="J129" s="18">
        <v>14093.640109</v>
      </c>
      <c r="K129" s="29">
        <v>1.5295433612097211</v>
      </c>
      <c r="L129" s="18">
        <v>21799.749463</v>
      </c>
      <c r="M129" s="29">
        <v>0.63536162805487195</v>
      </c>
      <c r="N129" s="29">
        <v>6.0879058084639275E-2</v>
      </c>
      <c r="O129" s="14">
        <v>21298474</v>
      </c>
      <c r="P129" s="14">
        <v>13906389</v>
      </c>
      <c r="Q129" s="29">
        <v>0.53156034970688648</v>
      </c>
      <c r="R129" s="29">
        <v>3.329776873188966E-3</v>
      </c>
      <c r="S129" s="18">
        <v>217856.73579800001</v>
      </c>
      <c r="T129" s="18">
        <v>167175.38304399999</v>
      </c>
      <c r="U129" s="29">
        <v>0.30316277331729419</v>
      </c>
      <c r="V129" s="29">
        <v>4.3588538921329641E-2</v>
      </c>
      <c r="W129" s="14">
        <v>252798</v>
      </c>
      <c r="X129" s="29">
        <v>5.8160369284456148E-3</v>
      </c>
      <c r="Y129" s="14">
        <v>260397</v>
      </c>
      <c r="Z129" s="29">
        <v>-2.92E-2</v>
      </c>
    </row>
    <row r="130" spans="1:26" ht="13.75" customHeight="1" x14ac:dyDescent="0.25">
      <c r="A130" s="35"/>
      <c r="B130" s="9" t="s">
        <v>141</v>
      </c>
      <c r="C130" s="14">
        <v>639895</v>
      </c>
      <c r="D130" s="14">
        <v>798685</v>
      </c>
      <c r="E130" s="29">
        <v>-0.19881430100728073</v>
      </c>
      <c r="F130" s="14">
        <v>726000</v>
      </c>
      <c r="G130" s="29">
        <v>-0.11860192837465565</v>
      </c>
      <c r="H130" s="29">
        <v>9.2058131428089456E-4</v>
      </c>
      <c r="I130" s="18">
        <v>13097.647762000001</v>
      </c>
      <c r="J130" s="18">
        <v>16139.179815</v>
      </c>
      <c r="K130" s="29">
        <v>-0.18845642020625816</v>
      </c>
      <c r="L130" s="18">
        <v>14864.338416000001</v>
      </c>
      <c r="M130" s="29">
        <v>-0.11885430784449384</v>
      </c>
      <c r="N130" s="29">
        <v>2.2366391648877222E-2</v>
      </c>
      <c r="O130" s="14">
        <v>6866663</v>
      </c>
      <c r="P130" s="14">
        <v>7423894</v>
      </c>
      <c r="Q130" s="29">
        <v>-7.5059126652401012E-2</v>
      </c>
      <c r="R130" s="29">
        <v>1.0735255330209274E-3</v>
      </c>
      <c r="S130" s="18">
        <v>139846.986214</v>
      </c>
      <c r="T130" s="18">
        <v>150055.58979699999</v>
      </c>
      <c r="U130" s="29">
        <v>-6.8032144599281669E-2</v>
      </c>
      <c r="V130" s="29">
        <v>2.7980433009294859E-2</v>
      </c>
      <c r="W130" s="14">
        <v>71650</v>
      </c>
      <c r="X130" s="29">
        <v>1.6484269888334888E-3</v>
      </c>
      <c r="Y130" s="14">
        <v>66370</v>
      </c>
      <c r="Z130" s="29">
        <v>7.9600000000000004E-2</v>
      </c>
    </row>
    <row r="131" spans="1:26" ht="13.75" customHeight="1" x14ac:dyDescent="0.25">
      <c r="A131" s="35"/>
      <c r="B131" s="9" t="s">
        <v>142</v>
      </c>
      <c r="C131" s="14">
        <v>5960800</v>
      </c>
      <c r="D131" s="14">
        <v>1243963</v>
      </c>
      <c r="E131" s="29">
        <v>3.7917823922415699</v>
      </c>
      <c r="F131" s="14">
        <v>3907728</v>
      </c>
      <c r="G131" s="29">
        <v>0.5253876421286231</v>
      </c>
      <c r="H131" s="29">
        <v>8.5754711291158026E-3</v>
      </c>
      <c r="I131" s="18">
        <v>69048.381127000001</v>
      </c>
      <c r="J131" s="18">
        <v>14611.505370999999</v>
      </c>
      <c r="K131" s="29">
        <v>3.7256172019101399</v>
      </c>
      <c r="L131" s="18">
        <v>36452.955306999997</v>
      </c>
      <c r="M131" s="29">
        <v>0.89417786693801349</v>
      </c>
      <c r="N131" s="29">
        <v>0.11791148785418255</v>
      </c>
      <c r="O131" s="14">
        <v>36089787</v>
      </c>
      <c r="P131" s="14">
        <v>11535108</v>
      </c>
      <c r="Q131" s="29">
        <v>2.1286908627123386</v>
      </c>
      <c r="R131" s="29">
        <v>5.6422323078599802E-3</v>
      </c>
      <c r="S131" s="18">
        <v>369589.55554999999</v>
      </c>
      <c r="T131" s="18">
        <v>148798.821562</v>
      </c>
      <c r="U131" s="29">
        <v>1.4838204474354868</v>
      </c>
      <c r="V131" s="29">
        <v>7.3947076586814403E-2</v>
      </c>
      <c r="W131" s="14">
        <v>349148</v>
      </c>
      <c r="X131" s="29">
        <v>8.0327283502754365E-3</v>
      </c>
      <c r="Y131" s="14">
        <v>307438</v>
      </c>
      <c r="Z131" s="29">
        <v>0.13569999999999999</v>
      </c>
    </row>
    <row r="132" spans="1:26" ht="13.75" customHeight="1" x14ac:dyDescent="0.25">
      <c r="A132" s="35"/>
      <c r="B132" s="9" t="s">
        <v>143</v>
      </c>
      <c r="C132" s="14">
        <v>1669705</v>
      </c>
      <c r="D132" s="14">
        <v>412331</v>
      </c>
      <c r="E132" s="29">
        <v>3.0494287356516971</v>
      </c>
      <c r="F132" s="14">
        <v>1514179</v>
      </c>
      <c r="G132" s="29">
        <v>0.10271308742229288</v>
      </c>
      <c r="H132" s="29">
        <v>2.4021116329419373E-3</v>
      </c>
      <c r="I132" s="18">
        <v>18668.262204999999</v>
      </c>
      <c r="J132" s="18">
        <v>4057.8237789999998</v>
      </c>
      <c r="K132" s="29">
        <v>3.6005601085024348</v>
      </c>
      <c r="L132" s="18">
        <v>17142.351642000001</v>
      </c>
      <c r="M132" s="29">
        <v>8.9014074315300409E-2</v>
      </c>
      <c r="N132" s="29">
        <v>3.1879133678672393E-2</v>
      </c>
      <c r="O132" s="14">
        <v>10607159</v>
      </c>
      <c r="P132" s="14">
        <v>2082121</v>
      </c>
      <c r="Q132" s="29">
        <v>4.0944008537448111</v>
      </c>
      <c r="R132" s="29">
        <v>1.6583100145314729E-3</v>
      </c>
      <c r="S132" s="18">
        <v>115660.683357</v>
      </c>
      <c r="T132" s="18">
        <v>20571.027254000001</v>
      </c>
      <c r="U132" s="29">
        <v>4.6225040163956805</v>
      </c>
      <c r="V132" s="29">
        <v>2.3141263820498591E-2</v>
      </c>
      <c r="W132" s="14">
        <v>93004</v>
      </c>
      <c r="X132" s="29">
        <v>2.1397111468174431E-3</v>
      </c>
      <c r="Y132" s="14">
        <v>85436</v>
      </c>
      <c r="Z132" s="29">
        <v>8.8599999999999998E-2</v>
      </c>
    </row>
    <row r="133" spans="1:26" ht="13.75" customHeight="1" x14ac:dyDescent="0.25">
      <c r="A133" s="35"/>
      <c r="B133" s="9" t="s">
        <v>144</v>
      </c>
      <c r="C133" s="14">
        <v>2759976</v>
      </c>
      <c r="D133" s="14">
        <v>1900010</v>
      </c>
      <c r="E133" s="29">
        <v>0.45261130204577871</v>
      </c>
      <c r="F133" s="14">
        <v>2481936</v>
      </c>
      <c r="G133" s="29">
        <v>0.1120254510994643</v>
      </c>
      <c r="H133" s="29">
        <v>3.9706238265086093E-3</v>
      </c>
      <c r="I133" s="18">
        <v>256.744711</v>
      </c>
      <c r="J133" s="18">
        <v>85.275891000000001</v>
      </c>
      <c r="K133" s="29">
        <v>2.0107537779933602</v>
      </c>
      <c r="L133" s="18">
        <v>187.41751199999999</v>
      </c>
      <c r="M133" s="29">
        <v>0.36990779708995392</v>
      </c>
      <c r="N133" s="29">
        <v>4.3843389777699501E-4</v>
      </c>
      <c r="O133" s="14">
        <v>20056574</v>
      </c>
      <c r="P133" s="14">
        <v>20057557</v>
      </c>
      <c r="Q133" s="29">
        <v>-4.9008959565713809E-5</v>
      </c>
      <c r="R133" s="29">
        <v>3.13561977541692E-3</v>
      </c>
      <c r="S133" s="18">
        <v>1103.274443</v>
      </c>
      <c r="T133" s="18">
        <v>966.66238999999996</v>
      </c>
      <c r="U133" s="29">
        <v>0.14132343868266148</v>
      </c>
      <c r="V133" s="29">
        <v>2.2074195146393663E-4</v>
      </c>
      <c r="W133" s="14">
        <v>202212</v>
      </c>
      <c r="X133" s="29">
        <v>4.6522221670062449E-3</v>
      </c>
      <c r="Y133" s="14">
        <v>163127</v>
      </c>
      <c r="Z133" s="29">
        <v>0.23960000000000001</v>
      </c>
    </row>
    <row r="134" spans="1:26" ht="13.75" customHeight="1" x14ac:dyDescent="0.25">
      <c r="A134" s="35"/>
      <c r="B134" s="9" t="s">
        <v>145</v>
      </c>
      <c r="C134" s="14">
        <v>4182602</v>
      </c>
      <c r="D134" s="14">
        <v>1455250</v>
      </c>
      <c r="E134" s="29">
        <v>1.8741467101872531</v>
      </c>
      <c r="F134" s="14">
        <v>4108187</v>
      </c>
      <c r="G134" s="29">
        <v>1.8113829774545315E-2</v>
      </c>
      <c r="H134" s="29">
        <v>6.0172766567544644E-3</v>
      </c>
      <c r="I134" s="18">
        <v>547.23575700000004</v>
      </c>
      <c r="J134" s="18">
        <v>95.387422999999998</v>
      </c>
      <c r="K134" s="29">
        <v>4.7369801991610574</v>
      </c>
      <c r="L134" s="18">
        <v>356.25921199999999</v>
      </c>
      <c r="M134" s="29">
        <v>0.53606065069273212</v>
      </c>
      <c r="N134" s="29">
        <v>9.3449522293939094E-4</v>
      </c>
      <c r="O134" s="14">
        <v>34988069</v>
      </c>
      <c r="P134" s="14">
        <v>13687893</v>
      </c>
      <c r="Q134" s="29">
        <v>1.5561325618194122</v>
      </c>
      <c r="R134" s="29">
        <v>5.4699910892085412E-3</v>
      </c>
      <c r="S134" s="18">
        <v>3096.1991379999999</v>
      </c>
      <c r="T134" s="18">
        <v>932.899811</v>
      </c>
      <c r="U134" s="29">
        <v>2.3188978082020428</v>
      </c>
      <c r="V134" s="29">
        <v>6.194841584335316E-4</v>
      </c>
      <c r="W134" s="14">
        <v>218139</v>
      </c>
      <c r="X134" s="29">
        <v>5.0186491963314503E-3</v>
      </c>
      <c r="Y134" s="14">
        <v>167074</v>
      </c>
      <c r="Z134" s="29">
        <v>0.30559999999999998</v>
      </c>
    </row>
    <row r="135" spans="1:26" ht="13.75" customHeight="1" x14ac:dyDescent="0.25">
      <c r="A135" s="35"/>
      <c r="B135" s="9" t="s">
        <v>146</v>
      </c>
      <c r="C135" s="14">
        <v>1220234</v>
      </c>
      <c r="D135" s="14">
        <v>884961</v>
      </c>
      <c r="E135" s="29">
        <v>0.37885624338247675</v>
      </c>
      <c r="F135" s="14">
        <v>1016536</v>
      </c>
      <c r="G135" s="29">
        <v>0.20038444285298307</v>
      </c>
      <c r="H135" s="29">
        <v>1.7554827267758509E-3</v>
      </c>
      <c r="I135" s="18">
        <v>71.676624000000004</v>
      </c>
      <c r="J135" s="18">
        <v>23.998560000000001</v>
      </c>
      <c r="K135" s="29">
        <v>1.9867052023121388</v>
      </c>
      <c r="L135" s="18">
        <v>52.272857000000002</v>
      </c>
      <c r="M135" s="29">
        <v>0.37120157790495362</v>
      </c>
      <c r="N135" s="29">
        <v>1.2239964561457358E-4</v>
      </c>
      <c r="O135" s="14">
        <v>8169849</v>
      </c>
      <c r="P135" s="14">
        <v>8951656</v>
      </c>
      <c r="Q135" s="29">
        <v>-8.73365777237195E-2</v>
      </c>
      <c r="R135" s="29">
        <v>1.2772640076301241E-3</v>
      </c>
      <c r="S135" s="18">
        <v>289.86545699999999</v>
      </c>
      <c r="T135" s="18">
        <v>280.75449900000001</v>
      </c>
      <c r="U135" s="29">
        <v>3.2451690115213434E-2</v>
      </c>
      <c r="V135" s="29">
        <v>5.799596559689891E-5</v>
      </c>
      <c r="W135" s="14">
        <v>88653</v>
      </c>
      <c r="X135" s="29">
        <v>2.0396091813127048E-3</v>
      </c>
      <c r="Y135" s="14">
        <v>71424</v>
      </c>
      <c r="Z135" s="29">
        <v>0.2412</v>
      </c>
    </row>
    <row r="136" spans="1:26" ht="13.75" customHeight="1" x14ac:dyDescent="0.25">
      <c r="A136" s="11"/>
      <c r="B136" s="13" t="s">
        <v>154</v>
      </c>
      <c r="C136" s="15">
        <v>27721265</v>
      </c>
      <c r="D136" s="15">
        <v>13267805</v>
      </c>
      <c r="E136" s="30">
        <v>1.0893633121680639</v>
      </c>
      <c r="F136" s="15">
        <v>22735346</v>
      </c>
      <c r="G136" s="30">
        <v>0.21930253447649312</v>
      </c>
      <c r="H136" s="30">
        <v>3.9881040744542406E-2</v>
      </c>
      <c r="I136" s="19">
        <v>224600.90054599999</v>
      </c>
      <c r="J136" s="19">
        <v>101047.053703</v>
      </c>
      <c r="K136" s="30">
        <v>1.2227357682902118</v>
      </c>
      <c r="L136" s="19">
        <v>156093.48640699999</v>
      </c>
      <c r="M136" s="30">
        <v>0.43888707796796184</v>
      </c>
      <c r="N136" s="30">
        <v>0.38354304510134968</v>
      </c>
      <c r="O136" s="15">
        <v>199809758</v>
      </c>
      <c r="P136" s="15">
        <v>135769009</v>
      </c>
      <c r="Q136" s="30">
        <v>0.47168900673054187</v>
      </c>
      <c r="R136" s="30">
        <v>3.1238008470742269E-2</v>
      </c>
      <c r="S136" s="19">
        <v>1455003.4790169999</v>
      </c>
      <c r="T136" s="19">
        <v>1078915.0429410001</v>
      </c>
      <c r="U136" s="30">
        <v>0.34858021355492974</v>
      </c>
      <c r="V136" s="30">
        <v>0.2911155147142564</v>
      </c>
      <c r="W136" s="15">
        <v>2015005</v>
      </c>
      <c r="X136" s="30">
        <v>4.6358529304039414E-2</v>
      </c>
      <c r="Y136" s="15">
        <v>1883442</v>
      </c>
      <c r="Z136" s="30">
        <v>6.9900000000000004E-2</v>
      </c>
    </row>
    <row r="137" spans="1:26" ht="13.75" customHeight="1" x14ac:dyDescent="0.25">
      <c r="A137" s="35" t="s">
        <v>147</v>
      </c>
      <c r="B137" s="9" t="s">
        <v>148</v>
      </c>
      <c r="C137" s="14">
        <v>7314791</v>
      </c>
      <c r="D137" s="14">
        <v>1570454</v>
      </c>
      <c r="E137" s="29">
        <v>3.6577556553709947</v>
      </c>
      <c r="F137" s="14">
        <v>9640681</v>
      </c>
      <c r="G137" s="29">
        <v>-0.24125785305000758</v>
      </c>
      <c r="H137" s="29">
        <v>1.0523382605693214E-2</v>
      </c>
      <c r="I137" s="18">
        <v>4380.4260999999997</v>
      </c>
      <c r="J137" s="18">
        <v>1129.2618210000001</v>
      </c>
      <c r="K137" s="29">
        <v>2.8790172646773646</v>
      </c>
      <c r="L137" s="18">
        <v>4969.6187689999997</v>
      </c>
      <c r="M137" s="29">
        <v>-0.11855892702984115</v>
      </c>
      <c r="N137" s="29">
        <v>7.4802993271673706E-3</v>
      </c>
      <c r="O137" s="14">
        <v>76121108</v>
      </c>
      <c r="P137" s="14">
        <v>17199210</v>
      </c>
      <c r="Q137" s="29">
        <v>3.4258490942316535</v>
      </c>
      <c r="R137" s="29">
        <v>1.1900679127524327E-2</v>
      </c>
      <c r="S137" s="18">
        <v>44095.651340999997</v>
      </c>
      <c r="T137" s="18">
        <v>12431.058859000001</v>
      </c>
      <c r="U137" s="29">
        <v>2.5472160369569048</v>
      </c>
      <c r="V137" s="29">
        <v>8.822609995041546E-3</v>
      </c>
      <c r="W137" s="14">
        <v>298251</v>
      </c>
      <c r="X137" s="29">
        <v>6.8617585184448972E-3</v>
      </c>
      <c r="Y137" s="14">
        <v>298948</v>
      </c>
      <c r="Z137" s="29">
        <v>-2.3E-3</v>
      </c>
    </row>
    <row r="138" spans="1:26" ht="13.75" customHeight="1" x14ac:dyDescent="0.25">
      <c r="A138" s="35"/>
      <c r="B138" s="9" t="s">
        <v>149</v>
      </c>
      <c r="C138" s="14">
        <v>6217985</v>
      </c>
      <c r="D138" s="14">
        <v>5955717</v>
      </c>
      <c r="E138" s="29">
        <v>4.4036343567029797E-2</v>
      </c>
      <c r="F138" s="14">
        <v>6954798</v>
      </c>
      <c r="G138" s="29">
        <v>-0.10594312013087943</v>
      </c>
      <c r="H138" s="29">
        <v>8.9454688714224809E-3</v>
      </c>
      <c r="I138" s="18">
        <v>4683.3268829999997</v>
      </c>
      <c r="J138" s="18">
        <v>9177.9363259999991</v>
      </c>
      <c r="K138" s="29">
        <v>-0.48971896114242008</v>
      </c>
      <c r="L138" s="18">
        <v>5316.5344850000001</v>
      </c>
      <c r="M138" s="29">
        <v>-0.11910156960074716</v>
      </c>
      <c r="N138" s="29">
        <v>7.9975523230056914E-3</v>
      </c>
      <c r="O138" s="14">
        <v>46261762</v>
      </c>
      <c r="P138" s="14">
        <v>10576727</v>
      </c>
      <c r="Q138" s="29">
        <v>3.3739204008952863</v>
      </c>
      <c r="R138" s="29">
        <v>7.232506198358254E-3</v>
      </c>
      <c r="S138" s="18">
        <v>43455.445095000003</v>
      </c>
      <c r="T138" s="18">
        <v>17346.873596000001</v>
      </c>
      <c r="U138" s="29">
        <v>1.5050880122294978</v>
      </c>
      <c r="V138" s="29">
        <v>8.694518225148674E-3</v>
      </c>
      <c r="W138" s="14">
        <v>402669</v>
      </c>
      <c r="X138" s="29">
        <v>9.2640676506153818E-3</v>
      </c>
      <c r="Y138" s="14">
        <v>439908</v>
      </c>
      <c r="Z138" s="29">
        <v>-8.4699999999999998E-2</v>
      </c>
    </row>
    <row r="139" spans="1:26" ht="13.75" customHeight="1" x14ac:dyDescent="0.25">
      <c r="A139" s="35"/>
      <c r="B139" s="9" t="s">
        <v>150</v>
      </c>
      <c r="C139" s="14">
        <v>1949880</v>
      </c>
      <c r="D139" s="14">
        <v>245877</v>
      </c>
      <c r="E139" s="29">
        <v>6.9303066167229961</v>
      </c>
      <c r="F139" s="14">
        <v>2819794</v>
      </c>
      <c r="G139" s="29">
        <v>-0.30850267785519087</v>
      </c>
      <c r="H139" s="29">
        <v>2.805183808421742E-3</v>
      </c>
      <c r="I139" s="18">
        <v>12.066772</v>
      </c>
      <c r="J139" s="18">
        <v>1.4694290000000001</v>
      </c>
      <c r="K139" s="29">
        <v>7.2118782193627595</v>
      </c>
      <c r="L139" s="18">
        <v>14.000848</v>
      </c>
      <c r="M139" s="29">
        <v>-0.13813991838208656</v>
      </c>
      <c r="N139" s="29">
        <v>2.0606001428190301E-5</v>
      </c>
      <c r="O139" s="14">
        <v>18166251</v>
      </c>
      <c r="P139" s="14">
        <v>3356992</v>
      </c>
      <c r="Q139" s="29">
        <v>4.4114668727241533</v>
      </c>
      <c r="R139" s="29">
        <v>2.8400890341883614E-3</v>
      </c>
      <c r="S139" s="18">
        <v>90.541068999999993</v>
      </c>
      <c r="T139" s="18">
        <v>28.686886999999999</v>
      </c>
      <c r="U139" s="29">
        <v>2.1561831369154834</v>
      </c>
      <c r="V139" s="29">
        <v>1.8115358681149958E-5</v>
      </c>
      <c r="W139" s="14">
        <v>168109</v>
      </c>
      <c r="X139" s="29">
        <v>3.8676261362987994E-3</v>
      </c>
      <c r="Y139" s="14">
        <v>137405</v>
      </c>
      <c r="Z139" s="29">
        <v>0.2235</v>
      </c>
    </row>
    <row r="140" spans="1:26" ht="13.75" customHeight="1" x14ac:dyDescent="0.25">
      <c r="A140" s="35"/>
      <c r="B140" s="9" t="s">
        <v>151</v>
      </c>
      <c r="C140" s="14">
        <v>2326200</v>
      </c>
      <c r="D140" s="14">
        <v>170252</v>
      </c>
      <c r="E140" s="29">
        <v>12.663275614970749</v>
      </c>
      <c r="F140" s="14">
        <v>2936836</v>
      </c>
      <c r="G140" s="29">
        <v>-0.20792308457128691</v>
      </c>
      <c r="H140" s="29">
        <v>3.3465744431199133E-3</v>
      </c>
      <c r="I140" s="18">
        <v>24.022237000000001</v>
      </c>
      <c r="J140" s="18">
        <v>5.0679730000000003</v>
      </c>
      <c r="K140" s="29">
        <v>3.7400088753432583</v>
      </c>
      <c r="L140" s="18">
        <v>31.896636000000001</v>
      </c>
      <c r="M140" s="29">
        <v>-0.2468723974528223</v>
      </c>
      <c r="N140" s="29">
        <v>4.102192781386156E-5</v>
      </c>
      <c r="O140" s="14">
        <v>16907218</v>
      </c>
      <c r="P140" s="14">
        <v>309962</v>
      </c>
      <c r="Q140" s="29">
        <v>53.54609919925668</v>
      </c>
      <c r="R140" s="29">
        <v>2.6432533845553536E-3</v>
      </c>
      <c r="S140" s="18">
        <v>183.26561899999999</v>
      </c>
      <c r="T140" s="18">
        <v>15.186589</v>
      </c>
      <c r="U140" s="29">
        <v>11.067595890031658</v>
      </c>
      <c r="V140" s="29">
        <v>3.6667585867668195E-5</v>
      </c>
      <c r="W140" s="14">
        <v>226402</v>
      </c>
      <c r="X140" s="29">
        <v>5.2087532048273487E-3</v>
      </c>
      <c r="Y140" s="14">
        <v>236623</v>
      </c>
      <c r="Z140" s="29">
        <v>-4.3200000000000002E-2</v>
      </c>
    </row>
    <row r="141" spans="1:26" ht="13.75" customHeight="1" x14ac:dyDescent="0.25">
      <c r="A141" s="11"/>
      <c r="B141" s="13" t="s">
        <v>154</v>
      </c>
      <c r="C141" s="15">
        <v>17808856</v>
      </c>
      <c r="D141" s="15">
        <v>7942300</v>
      </c>
      <c r="E141" s="30">
        <v>1.2422794404643491</v>
      </c>
      <c r="F141" s="15">
        <v>22352109</v>
      </c>
      <c r="G141" s="30">
        <v>-0.20325835920002</v>
      </c>
      <c r="H141" s="30">
        <v>2.5620609728657349E-2</v>
      </c>
      <c r="I141" s="19">
        <v>9099.8419919999997</v>
      </c>
      <c r="J141" s="19">
        <v>10313.735549000001</v>
      </c>
      <c r="K141" s="30">
        <v>-0.11769678902788008</v>
      </c>
      <c r="L141" s="19">
        <v>10332.050738</v>
      </c>
      <c r="M141" s="30">
        <v>-0.11926081058313905</v>
      </c>
      <c r="N141" s="30">
        <v>1.5539479579415113E-2</v>
      </c>
      <c r="O141" s="15">
        <v>157456339</v>
      </c>
      <c r="P141" s="15">
        <v>31442891</v>
      </c>
      <c r="Q141" s="30">
        <v>4.0076928040745363</v>
      </c>
      <c r="R141" s="30">
        <v>2.4616527744626297E-2</v>
      </c>
      <c r="S141" s="19">
        <v>87824.903124000004</v>
      </c>
      <c r="T141" s="19">
        <v>29821.805930999999</v>
      </c>
      <c r="U141" s="30">
        <v>1.9449894257646325</v>
      </c>
      <c r="V141" s="30">
        <v>1.7571911164739037E-2</v>
      </c>
      <c r="W141" s="15">
        <v>1095431</v>
      </c>
      <c r="X141" s="30">
        <v>2.5202205510186426E-2</v>
      </c>
      <c r="Y141" s="15">
        <v>1112884</v>
      </c>
      <c r="Z141" s="30">
        <v>-1.5699999999999999E-2</v>
      </c>
    </row>
    <row r="142" spans="1:26" ht="14.95" customHeight="1" x14ac:dyDescent="0.25">
      <c r="A142" s="36" t="s">
        <v>152</v>
      </c>
      <c r="B142" s="37"/>
      <c r="C142" s="16">
        <f>SUM(C34,C41,C86,C124,C136,C141)</f>
        <v>695098836</v>
      </c>
      <c r="D142" s="16">
        <f>SUM(D34,D41,D86,D124,D136,D141)</f>
        <v>550338468</v>
      </c>
      <c r="E142" s="30">
        <f>IFERROR((C142-D142)/ABS(D142),"-")</f>
        <v>0.2630387959723724</v>
      </c>
      <c r="F142" s="17">
        <f>SUM(F34,F41,F86,F124,F136,F141)</f>
        <v>794303974</v>
      </c>
      <c r="G142" s="30">
        <f>IFERROR((C142-F142)/ABS(F142),"-")</f>
        <v>-0.12489568382796483</v>
      </c>
      <c r="H142" s="31">
        <f>IFERROR(C142/C142,"-")</f>
        <v>1</v>
      </c>
      <c r="I142" s="20">
        <f>SUM(I34,I41,I86,I124,I136,I141)</f>
        <v>585595.02881099994</v>
      </c>
      <c r="J142" s="20">
        <f>SUM(J34,J41,J86,J124,J136,J141)</f>
        <v>402718.55341500003</v>
      </c>
      <c r="K142" s="32">
        <f>IFERROR((I142-J142)/ABS(J142),"-")</f>
        <v>0.45410491730572528</v>
      </c>
      <c r="L142" s="20">
        <f>SUM(L34,L41,L86,L124,L136,L141)</f>
        <v>536902.18248599989</v>
      </c>
      <c r="M142" s="32">
        <f>IFERROR((I142-L142)/ABS(L142),"-")</f>
        <v>9.0692211567364511E-2</v>
      </c>
      <c r="N142" s="33">
        <f>IFERROR(I142/I142,"-")</f>
        <v>1</v>
      </c>
      <c r="O142" s="16">
        <f>SUM(O34,O41,O86,O124,O136,O141)</f>
        <v>6396366727</v>
      </c>
      <c r="P142" s="16">
        <f>SUM(P34,P41,P86,P124,P136,P141)</f>
        <v>7018972229</v>
      </c>
      <c r="Q142" s="30">
        <f>IFERROR((O142-P142)/ABS(P142),"-")</f>
        <v>-8.870322914622833E-2</v>
      </c>
      <c r="R142" s="33">
        <f>IFERROR(O142/O142,"-")</f>
        <v>1</v>
      </c>
      <c r="S142" s="20">
        <f>SUM(S34,S41,S86,S124,S136,S141)</f>
        <v>4998027.9492999995</v>
      </c>
      <c r="T142" s="20">
        <f>SUM(T34,T41,T86,T124,T136,T141)</f>
        <v>4655664.8979270002</v>
      </c>
      <c r="U142" s="32">
        <f>IFERROR((S142-T142)/ABS(T142),"-")</f>
        <v>7.3536875801658588E-2</v>
      </c>
      <c r="V142" s="33">
        <f>IFERROR(S142/S142,"-")</f>
        <v>1</v>
      </c>
      <c r="W142" s="16">
        <f>SUM(W34,W41,W86,W124,W136,W141)</f>
        <v>43465680</v>
      </c>
      <c r="X142" s="33">
        <f>IFERROR(W142/W142,"-")</f>
        <v>1</v>
      </c>
      <c r="Y142" s="16">
        <f>SUM(Y34,Y41,Y86,Y124,Y136,Y141)</f>
        <v>37528422</v>
      </c>
      <c r="Z142" s="34">
        <f>IFERROR((W142-Y142)/ABS(Y142),"-")</f>
        <v>0.15820697177195461</v>
      </c>
    </row>
    <row r="143" spans="1:26" ht="13.75" customHeight="1" x14ac:dyDescent="0.25">
      <c r="A143" s="38" t="s">
        <v>157</v>
      </c>
      <c r="B143" s="39"/>
      <c r="C143" s="39"/>
      <c r="D143" s="39"/>
      <c r="E143" s="39"/>
      <c r="F143" s="39"/>
      <c r="G143" s="39"/>
      <c r="H143" s="39"/>
      <c r="I143" s="39"/>
      <c r="J143" s="39"/>
      <c r="K143" s="39"/>
      <c r="L143" s="39"/>
      <c r="M143" s="39"/>
      <c r="N143" s="39"/>
      <c r="O143" s="39"/>
      <c r="P143" s="39"/>
      <c r="Q143" s="39"/>
      <c r="R143" s="39"/>
      <c r="S143" s="39"/>
      <c r="T143" s="39"/>
      <c r="U143" s="39"/>
      <c r="V143" s="39"/>
      <c r="W143" s="39"/>
      <c r="X143" s="39"/>
      <c r="Y143" s="39"/>
      <c r="Z143" s="39"/>
    </row>
  </sheetData>
  <mergeCells count="8">
    <mergeCell ref="A137:A140"/>
    <mergeCell ref="A142:B142"/>
    <mergeCell ref="A143:Z143"/>
    <mergeCell ref="A4:A33"/>
    <mergeCell ref="A35:A40"/>
    <mergeCell ref="A42:A85"/>
    <mergeCell ref="A87:A123"/>
    <mergeCell ref="A125:A135"/>
  </mergeCells>
  <phoneticPr fontId="1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02CF59-9545-4A1C-929A-13E244A7306D}">
  <dimension ref="A1:Z17"/>
  <sheetViews>
    <sheetView workbookViewId="0">
      <selection activeCell="A18" sqref="A18"/>
    </sheetView>
  </sheetViews>
  <sheetFormatPr defaultColWidth="8.875" defaultRowHeight="14.3" x14ac:dyDescent="0.25"/>
  <cols>
    <col min="1" max="1" width="20.75" style="1" customWidth="1"/>
    <col min="2" max="2" width="15.75" style="1" customWidth="1"/>
    <col min="3" max="3" width="13.875" style="1" bestFit="1" customWidth="1"/>
    <col min="4" max="4" width="13.875" style="1" bestFit="1" customWidth="1" collapsed="1"/>
    <col min="5" max="5" width="11.25" style="1" bestFit="1" customWidth="1"/>
    <col min="6" max="6" width="13.875" style="1" bestFit="1" customWidth="1"/>
    <col min="7" max="7" width="11.25" style="1" bestFit="1" customWidth="1"/>
    <col min="8" max="8" width="12.75" style="1" bestFit="1" customWidth="1"/>
    <col min="9" max="9" width="16.75" style="1" customWidth="1"/>
    <col min="10" max="10" width="15.75" style="1" customWidth="1"/>
    <col min="11" max="11" width="11.25" style="1" bestFit="1" customWidth="1"/>
    <col min="12" max="12" width="12.75" style="1" bestFit="1" customWidth="1"/>
    <col min="13" max="13" width="12.25" style="1" bestFit="1" customWidth="1"/>
    <col min="14" max="14" width="12.25" style="1" bestFit="1" customWidth="1" collapsed="1"/>
    <col min="15" max="15" width="16.125" style="1" bestFit="1" customWidth="1"/>
    <col min="16" max="16" width="16.125" style="1" bestFit="1" customWidth="1" collapsed="1"/>
    <col min="17" max="17" width="12.25" style="1" bestFit="1" customWidth="1"/>
    <col min="18" max="18" width="13.75" style="1" customWidth="1"/>
    <col min="19" max="19" width="15.875" style="1" customWidth="1"/>
    <col min="20" max="20" width="15.875" style="1" customWidth="1" collapsed="1"/>
    <col min="21" max="21" width="12.25" style="1" bestFit="1" customWidth="1"/>
    <col min="22" max="22" width="14.125" style="1" customWidth="1"/>
    <col min="23" max="23" width="13.75" style="1" customWidth="1"/>
    <col min="24" max="24" width="12.25" style="1" bestFit="1" customWidth="1"/>
    <col min="25" max="25" width="12.75" style="1" bestFit="1" customWidth="1"/>
    <col min="26" max="26" width="12.25" style="1" bestFit="1" customWidth="1"/>
    <col min="27" max="16384" width="8.875" style="1"/>
  </cols>
  <sheetData>
    <row r="1" spans="1:26" ht="13.75" customHeight="1" x14ac:dyDescent="0.25">
      <c r="A1"/>
    </row>
    <row r="2" spans="1:26" ht="14.95" customHeight="1" thickBot="1" x14ac:dyDescent="0.3">
      <c r="A2" s="2"/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 t="s">
        <v>11</v>
      </c>
      <c r="N2" s="12" t="s">
        <v>175</v>
      </c>
      <c r="O2" s="12" t="s">
        <v>14</v>
      </c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</row>
    <row r="3" spans="1:26" ht="32.950000000000003" customHeight="1" x14ac:dyDescent="0.25">
      <c r="A3" s="25" t="s">
        <v>0</v>
      </c>
      <c r="B3" s="26" t="s">
        <v>1</v>
      </c>
      <c r="C3" s="26" t="s">
        <v>2</v>
      </c>
      <c r="D3" s="26" t="s">
        <v>3</v>
      </c>
      <c r="E3" s="26" t="s">
        <v>4</v>
      </c>
      <c r="F3" s="26" t="s">
        <v>5</v>
      </c>
      <c r="G3" s="26" t="s">
        <v>6</v>
      </c>
      <c r="H3" s="26" t="s">
        <v>7</v>
      </c>
      <c r="I3" s="26" t="s">
        <v>8</v>
      </c>
      <c r="J3" s="26" t="s">
        <v>9</v>
      </c>
      <c r="K3" s="26" t="s">
        <v>4</v>
      </c>
      <c r="L3" s="26" t="s">
        <v>10</v>
      </c>
      <c r="M3" s="26" t="s">
        <v>6</v>
      </c>
      <c r="N3" s="26" t="s">
        <v>13</v>
      </c>
      <c r="O3" s="26" t="s">
        <v>15</v>
      </c>
      <c r="P3" s="26" t="s">
        <v>16</v>
      </c>
      <c r="Q3" s="26" t="s">
        <v>4</v>
      </c>
      <c r="R3" s="26" t="s">
        <v>17</v>
      </c>
      <c r="S3" s="26" t="s">
        <v>18</v>
      </c>
      <c r="T3" s="26" t="s">
        <v>19</v>
      </c>
      <c r="U3" s="26" t="s">
        <v>4</v>
      </c>
      <c r="V3" s="26" t="s">
        <v>20</v>
      </c>
      <c r="W3" s="26" t="s">
        <v>21</v>
      </c>
      <c r="X3" s="26" t="s">
        <v>22</v>
      </c>
      <c r="Y3" s="26" t="s">
        <v>23</v>
      </c>
      <c r="Z3" s="27" t="s">
        <v>6</v>
      </c>
    </row>
    <row r="4" spans="1:26" ht="13.75" customHeight="1" x14ac:dyDescent="0.25">
      <c r="A4" s="11"/>
      <c r="B4" s="13" t="s">
        <v>154</v>
      </c>
      <c r="C4" s="28"/>
      <c r="D4" s="28"/>
      <c r="E4" s="30"/>
      <c r="F4" s="28"/>
      <c r="G4" s="30"/>
      <c r="H4" s="30"/>
      <c r="I4" s="19"/>
      <c r="J4" s="19"/>
      <c r="K4" s="30"/>
      <c r="L4" s="19"/>
      <c r="M4" s="30"/>
      <c r="N4" s="30"/>
      <c r="O4" s="28"/>
      <c r="P4" s="28"/>
      <c r="Q4" s="30"/>
      <c r="R4" s="30"/>
      <c r="S4" s="19"/>
      <c r="T4" s="19"/>
      <c r="U4" s="30"/>
      <c r="V4" s="30"/>
      <c r="W4" s="28"/>
      <c r="X4" s="30"/>
      <c r="Y4" s="28"/>
      <c r="Z4" s="30"/>
    </row>
    <row r="5" spans="1:26" ht="13.75" customHeight="1" x14ac:dyDescent="0.25">
      <c r="A5" s="11"/>
      <c r="B5" s="13" t="s">
        <v>154</v>
      </c>
      <c r="C5" s="28"/>
      <c r="D5" s="28"/>
      <c r="E5" s="30"/>
      <c r="F5" s="28"/>
      <c r="G5" s="30"/>
      <c r="H5" s="30"/>
      <c r="I5" s="19"/>
      <c r="J5" s="19"/>
      <c r="K5" s="30"/>
      <c r="L5" s="19"/>
      <c r="M5" s="30"/>
      <c r="N5" s="30"/>
      <c r="O5" s="28"/>
      <c r="P5" s="28"/>
      <c r="Q5" s="30"/>
      <c r="R5" s="30"/>
      <c r="S5" s="19"/>
      <c r="T5" s="19"/>
      <c r="U5" s="30"/>
      <c r="V5" s="30"/>
      <c r="W5" s="28"/>
      <c r="X5" s="30"/>
      <c r="Y5" s="28"/>
      <c r="Z5" s="30"/>
    </row>
    <row r="6" spans="1:26" ht="13.75" customHeight="1" x14ac:dyDescent="0.25">
      <c r="A6" s="11"/>
      <c r="B6" s="13" t="s">
        <v>154</v>
      </c>
      <c r="C6" s="28"/>
      <c r="D6" s="28"/>
      <c r="E6" s="30"/>
      <c r="F6" s="28"/>
      <c r="G6" s="30"/>
      <c r="H6" s="30"/>
      <c r="I6" s="19"/>
      <c r="J6" s="19"/>
      <c r="K6" s="30"/>
      <c r="L6" s="19"/>
      <c r="M6" s="30"/>
      <c r="N6" s="30"/>
      <c r="O6" s="28"/>
      <c r="P6" s="28"/>
      <c r="Q6" s="30"/>
      <c r="R6" s="30"/>
      <c r="S6" s="19"/>
      <c r="T6" s="19"/>
      <c r="U6" s="30"/>
      <c r="V6" s="30"/>
      <c r="W6" s="28"/>
      <c r="X6" s="30"/>
      <c r="Y6" s="28"/>
      <c r="Z6" s="30"/>
    </row>
    <row r="7" spans="1:26" ht="13.75" customHeight="1" x14ac:dyDescent="0.25">
      <c r="A7" s="11"/>
      <c r="B7" s="13" t="s">
        <v>154</v>
      </c>
      <c r="C7" s="28"/>
      <c r="D7" s="28"/>
      <c r="E7" s="30"/>
      <c r="F7" s="28"/>
      <c r="G7" s="30"/>
      <c r="H7" s="30"/>
      <c r="I7" s="19"/>
      <c r="J7" s="19"/>
      <c r="K7" s="30"/>
      <c r="L7" s="19"/>
      <c r="M7" s="30"/>
      <c r="N7" s="30"/>
      <c r="O7" s="28"/>
      <c r="P7" s="28"/>
      <c r="Q7" s="30"/>
      <c r="R7" s="30"/>
      <c r="S7" s="19"/>
      <c r="T7" s="19"/>
      <c r="U7" s="30"/>
      <c r="V7" s="30"/>
      <c r="W7" s="28"/>
      <c r="X7" s="30"/>
      <c r="Y7" s="28"/>
      <c r="Z7" s="30"/>
    </row>
    <row r="8" spans="1:26" ht="13.75" customHeight="1" x14ac:dyDescent="0.25">
      <c r="A8" s="11"/>
      <c r="B8" s="13" t="s">
        <v>154</v>
      </c>
      <c r="C8" s="28"/>
      <c r="D8" s="28"/>
      <c r="E8" s="30"/>
      <c r="F8" s="28"/>
      <c r="G8" s="30"/>
      <c r="H8" s="30"/>
      <c r="I8" s="19"/>
      <c r="J8" s="19"/>
      <c r="K8" s="30"/>
      <c r="L8" s="19"/>
      <c r="M8" s="30"/>
      <c r="N8" s="30"/>
      <c r="O8" s="28"/>
      <c r="P8" s="28"/>
      <c r="Q8" s="30"/>
      <c r="R8" s="30"/>
      <c r="S8" s="19"/>
      <c r="T8" s="19"/>
      <c r="U8" s="30"/>
      <c r="V8" s="30"/>
      <c r="W8" s="28"/>
      <c r="X8" s="30"/>
      <c r="Y8" s="28"/>
      <c r="Z8" s="30"/>
    </row>
    <row r="9" spans="1:26" ht="13.75" customHeight="1" x14ac:dyDescent="0.25">
      <c r="A9" s="11"/>
      <c r="B9" s="13" t="s">
        <v>154</v>
      </c>
      <c r="C9" s="15"/>
      <c r="D9" s="15"/>
      <c r="E9" s="30"/>
      <c r="F9" s="15"/>
      <c r="G9" s="30"/>
      <c r="H9" s="30"/>
      <c r="I9" s="19"/>
      <c r="J9" s="19"/>
      <c r="K9" s="30"/>
      <c r="L9" s="19"/>
      <c r="M9" s="30"/>
      <c r="N9" s="30"/>
      <c r="O9" s="15"/>
      <c r="P9" s="15"/>
      <c r="Q9" s="30"/>
      <c r="R9" s="30"/>
      <c r="S9" s="19"/>
      <c r="T9" s="19"/>
      <c r="U9" s="30"/>
      <c r="V9" s="30"/>
      <c r="W9" s="15"/>
      <c r="X9" s="30"/>
      <c r="Y9" s="15"/>
      <c r="Z9" s="30"/>
    </row>
    <row r="10" spans="1:26" ht="14.95" customHeight="1" x14ac:dyDescent="0.25">
      <c r="A10" s="36" t="s">
        <v>152</v>
      </c>
      <c r="B10" s="37"/>
      <c r="C10" s="16">
        <f>SUM(C4,C5,C6,C7,C8,C9)</f>
        <v>0</v>
      </c>
      <c r="D10" s="16">
        <f>SUM(D4,D5,D6,D7,D8,D9)</f>
        <v>0</v>
      </c>
      <c r="E10" s="30" t="str">
        <f>IFERROR((C10-D10)/ABS(D10),"-")</f>
        <v>-</v>
      </c>
      <c r="F10" s="17">
        <f>SUM(F4,F5,F6,F7,F8,F9)</f>
        <v>0</v>
      </c>
      <c r="G10" s="30" t="str">
        <f>IFERROR((C10-F10)/ABS(F10),"-")</f>
        <v>-</v>
      </c>
      <c r="H10" s="31" t="str">
        <f>IFERROR(C10/C10,"-")</f>
        <v>-</v>
      </c>
      <c r="I10" s="20">
        <f>SUM(I4,I5,I6,I7,I8,I9)</f>
        <v>0</v>
      </c>
      <c r="J10" s="20">
        <f>SUM(J4,J5,J6,J7,J8,J9)</f>
        <v>0</v>
      </c>
      <c r="K10" s="32" t="str">
        <f>IFERROR((I10-J10)/ABS(J10),"-")</f>
        <v>-</v>
      </c>
      <c r="L10" s="20">
        <f>SUM(L4,L5,L6,L7,L8,L9)</f>
        <v>0</v>
      </c>
      <c r="M10" s="32" t="str">
        <f>IFERROR((I10-L10)/ABS(L10),"-")</f>
        <v>-</v>
      </c>
      <c r="N10" s="33" t="str">
        <f>IFERROR(I10/I10,"-")</f>
        <v>-</v>
      </c>
      <c r="O10" s="16">
        <f>SUM(O4,O5,O6,O7,O8,O9)</f>
        <v>0</v>
      </c>
      <c r="P10" s="16">
        <f>SUM(P4,P5,P6,P7,P8,P9)</f>
        <v>0</v>
      </c>
      <c r="Q10" s="30" t="str">
        <f>IFERROR((O10-P10)/ABS(P10),"-")</f>
        <v>-</v>
      </c>
      <c r="R10" s="33" t="str">
        <f>IFERROR(O10/O10,"-")</f>
        <v>-</v>
      </c>
      <c r="S10" s="20">
        <f>SUM(S4,S5,S6,S7,S8,S9)</f>
        <v>0</v>
      </c>
      <c r="T10" s="20">
        <f>SUM(T4,T5,T6,T7,T8,T9)</f>
        <v>0</v>
      </c>
      <c r="U10" s="32" t="str">
        <f>IFERROR((S10-T10)/ABS(T10),"-")</f>
        <v>-</v>
      </c>
      <c r="V10" s="33" t="str">
        <f>IFERROR(S10/S10,"-")</f>
        <v>-</v>
      </c>
      <c r="W10" s="16">
        <f>SUM(W4,W5,W6,W7,W8,W9)</f>
        <v>0</v>
      </c>
      <c r="X10" s="33" t="str">
        <f>IFERROR(W10/W10,"-")</f>
        <v>-</v>
      </c>
      <c r="Y10" s="16">
        <f>SUM(Y4,Y5,Y6,Y7,Y8,Y9)</f>
        <v>0</v>
      </c>
      <c r="Z10" s="34" t="str">
        <f>IFERROR((W10-Y10)/ABS(Y10),"-")</f>
        <v>-</v>
      </c>
    </row>
    <row r="11" spans="1:26" ht="13.75" customHeight="1" x14ac:dyDescent="0.25">
      <c r="A11" s="38" t="s">
        <v>157</v>
      </c>
      <c r="B11" s="39"/>
      <c r="C11" s="39"/>
      <c r="D11" s="39"/>
      <c r="E11" s="39"/>
      <c r="F11" s="39"/>
      <c r="G11" s="39"/>
      <c r="H11" s="39"/>
      <c r="I11" s="39"/>
      <c r="J11" s="39"/>
      <c r="K11" s="39"/>
      <c r="L11" s="39"/>
      <c r="M11" s="39"/>
      <c r="N11" s="39"/>
      <c r="O11" s="39"/>
      <c r="P11" s="39"/>
      <c r="Q11" s="39"/>
      <c r="R11" s="39"/>
      <c r="S11" s="39"/>
      <c r="T11" s="39"/>
      <c r="U11" s="39"/>
      <c r="V11" s="39"/>
      <c r="W11" s="39"/>
      <c r="X11" s="39"/>
      <c r="Y11" s="39"/>
      <c r="Z11" s="39"/>
    </row>
    <row r="12" spans="1:26" x14ac:dyDescent="0.25">
      <c r="A12"/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</row>
    <row r="13" spans="1:26" x14ac:dyDescent="0.25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</row>
    <row r="14" spans="1:26" x14ac:dyDescent="0.25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</row>
    <row r="15" spans="1:26" x14ac:dyDescent="0.25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</row>
    <row r="16" spans="1:26" ht="14.95" customHeight="1" thickBot="1" x14ac:dyDescent="0.3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</row>
    <row r="17" spans="1:26" ht="13.75" customHeight="1" x14ac:dyDescent="0.25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</row>
  </sheetData>
  <mergeCells count="2">
    <mergeCell ref="A10:B10"/>
    <mergeCell ref="A11:Z11"/>
  </mergeCells>
  <phoneticPr fontId="1" type="noConversion"/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5129C3-F19C-4FA3-8CB3-37E0170CFD3C}">
  <dimension ref="A1:Z17"/>
  <sheetViews>
    <sheetView workbookViewId="0">
      <selection activeCell="A18" sqref="A18"/>
    </sheetView>
  </sheetViews>
  <sheetFormatPr defaultColWidth="8.875" defaultRowHeight="14.3" x14ac:dyDescent="0.25"/>
  <cols>
    <col min="1" max="1" width="20.75" style="21" customWidth="1"/>
    <col min="2" max="2" width="15.75" style="21" customWidth="1"/>
    <col min="3" max="3" width="13.875" style="21" bestFit="1" customWidth="1"/>
    <col min="4" max="4" width="13.875" style="21" bestFit="1" customWidth="1" collapsed="1"/>
    <col min="5" max="5" width="11.25" style="21" bestFit="1" customWidth="1"/>
    <col min="6" max="6" width="13.875" style="21" bestFit="1" customWidth="1"/>
    <col min="7" max="7" width="11.25" style="21" bestFit="1" customWidth="1"/>
    <col min="8" max="8" width="12.75" style="21" bestFit="1" customWidth="1"/>
    <col min="9" max="9" width="16.75" style="21" customWidth="1"/>
    <col min="10" max="10" width="15.75" style="21" customWidth="1"/>
    <col min="11" max="11" width="11.25" style="21" bestFit="1" customWidth="1"/>
    <col min="12" max="12" width="12.75" style="21" bestFit="1" customWidth="1"/>
    <col min="13" max="13" width="12.25" style="21" bestFit="1" customWidth="1"/>
    <col min="14" max="14" width="12.25" style="21" bestFit="1" customWidth="1" collapsed="1"/>
    <col min="15" max="15" width="16.125" style="21" bestFit="1" customWidth="1"/>
    <col min="16" max="16" width="16.125" style="21" bestFit="1" customWidth="1" collapsed="1"/>
    <col min="17" max="17" width="12.25" style="21" bestFit="1" customWidth="1"/>
    <col min="18" max="18" width="13.75" style="21" customWidth="1"/>
    <col min="19" max="19" width="15.875" style="21" customWidth="1"/>
    <col min="20" max="20" width="15.875" style="21" customWidth="1" collapsed="1"/>
    <col min="21" max="21" width="12.25" style="21" bestFit="1" customWidth="1"/>
    <col min="22" max="22" width="14.125" style="21" customWidth="1"/>
    <col min="23" max="23" width="13.75" style="21" customWidth="1"/>
    <col min="24" max="24" width="12.25" style="21" bestFit="1" customWidth="1"/>
    <col min="25" max="25" width="12.75" style="21" bestFit="1" customWidth="1"/>
    <col min="26" max="26" width="12.25" style="21" bestFit="1" customWidth="1"/>
    <col min="27" max="16384" width="8.875" style="21"/>
  </cols>
  <sheetData>
    <row r="1" spans="1:26" ht="13.75" customHeight="1" x14ac:dyDescent="0.25">
      <c r="A1"/>
    </row>
    <row r="2" spans="1:26" ht="14.95" customHeight="1" thickBot="1" x14ac:dyDescent="0.3">
      <c r="A2" s="22"/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 t="s">
        <v>11</v>
      </c>
      <c r="N2" s="23" t="s">
        <v>176</v>
      </c>
      <c r="O2" s="23" t="s">
        <v>14</v>
      </c>
      <c r="P2" s="23"/>
      <c r="Q2" s="23"/>
      <c r="R2" s="23"/>
      <c r="S2" s="23"/>
      <c r="T2" s="23"/>
      <c r="U2" s="23"/>
      <c r="V2" s="23"/>
      <c r="W2" s="23"/>
      <c r="X2" s="23"/>
      <c r="Y2" s="23"/>
      <c r="Z2" s="23"/>
    </row>
    <row r="3" spans="1:26" ht="32.950000000000003" customHeight="1" x14ac:dyDescent="0.25">
      <c r="A3" s="24" t="s">
        <v>0</v>
      </c>
      <c r="B3" s="7" t="s">
        <v>1</v>
      </c>
      <c r="C3" s="7" t="s">
        <v>2</v>
      </c>
      <c r="D3" s="7" t="s">
        <v>3</v>
      </c>
      <c r="E3" s="7" t="s">
        <v>4</v>
      </c>
      <c r="F3" s="7" t="s">
        <v>5</v>
      </c>
      <c r="G3" s="7" t="s">
        <v>6</v>
      </c>
      <c r="H3" s="7" t="s">
        <v>7</v>
      </c>
      <c r="I3" s="7" t="s">
        <v>8</v>
      </c>
      <c r="J3" s="7" t="s">
        <v>9</v>
      </c>
      <c r="K3" s="7" t="s">
        <v>4</v>
      </c>
      <c r="L3" s="7" t="s">
        <v>10</v>
      </c>
      <c r="M3" s="7" t="s">
        <v>6</v>
      </c>
      <c r="N3" s="7" t="s">
        <v>13</v>
      </c>
      <c r="O3" s="7" t="s">
        <v>15</v>
      </c>
      <c r="P3" s="7" t="s">
        <v>16</v>
      </c>
      <c r="Q3" s="7" t="s">
        <v>4</v>
      </c>
      <c r="R3" s="7" t="s">
        <v>17</v>
      </c>
      <c r="S3" s="7" t="s">
        <v>18</v>
      </c>
      <c r="T3" s="7" t="s">
        <v>19</v>
      </c>
      <c r="U3" s="7" t="s">
        <v>4</v>
      </c>
      <c r="V3" s="7" t="s">
        <v>20</v>
      </c>
      <c r="W3" s="7" t="s">
        <v>21</v>
      </c>
      <c r="X3" s="7" t="s">
        <v>22</v>
      </c>
      <c r="Y3" s="7" t="s">
        <v>23</v>
      </c>
      <c r="Z3" s="8" t="s">
        <v>6</v>
      </c>
    </row>
    <row r="4" spans="1:26" ht="13.75" customHeight="1" x14ac:dyDescent="0.25">
      <c r="A4" s="11"/>
      <c r="B4" s="13" t="s">
        <v>154</v>
      </c>
      <c r="C4" s="15"/>
      <c r="D4" s="15"/>
      <c r="E4" s="30"/>
      <c r="F4" s="15"/>
      <c r="G4" s="30"/>
      <c r="H4" s="30"/>
      <c r="I4" s="19"/>
      <c r="J4" s="19"/>
      <c r="K4" s="30"/>
      <c r="L4" s="19"/>
      <c r="M4" s="30"/>
      <c r="N4" s="30"/>
      <c r="O4" s="15"/>
      <c r="P4" s="15"/>
      <c r="Q4" s="30"/>
      <c r="R4" s="30"/>
      <c r="S4" s="19"/>
      <c r="T4" s="19"/>
      <c r="U4" s="30"/>
      <c r="V4" s="30"/>
      <c r="W4" s="15"/>
      <c r="X4" s="30"/>
      <c r="Y4" s="15"/>
      <c r="Z4" s="30"/>
    </row>
    <row r="5" spans="1:26" ht="13.75" customHeight="1" x14ac:dyDescent="0.25">
      <c r="A5" s="11"/>
      <c r="B5" s="13" t="s">
        <v>154</v>
      </c>
      <c r="C5" s="15"/>
      <c r="D5" s="15"/>
      <c r="E5" s="30"/>
      <c r="F5" s="15"/>
      <c r="G5" s="30"/>
      <c r="H5" s="30"/>
      <c r="I5" s="19"/>
      <c r="J5" s="19"/>
      <c r="K5" s="30"/>
      <c r="L5" s="19"/>
      <c r="M5" s="30"/>
      <c r="N5" s="30"/>
      <c r="O5" s="15"/>
      <c r="P5" s="15"/>
      <c r="Q5" s="30"/>
      <c r="R5" s="30"/>
      <c r="S5" s="19"/>
      <c r="T5" s="19"/>
      <c r="U5" s="30"/>
      <c r="V5" s="30"/>
      <c r="W5" s="15"/>
      <c r="X5" s="30"/>
      <c r="Y5" s="15"/>
      <c r="Z5" s="30"/>
    </row>
    <row r="6" spans="1:26" ht="13.75" customHeight="1" x14ac:dyDescent="0.25">
      <c r="A6" s="11"/>
      <c r="B6" s="13" t="s">
        <v>154</v>
      </c>
      <c r="C6" s="15"/>
      <c r="D6" s="15"/>
      <c r="E6" s="30"/>
      <c r="F6" s="15"/>
      <c r="G6" s="30"/>
      <c r="H6" s="30"/>
      <c r="I6" s="19"/>
      <c r="J6" s="19"/>
      <c r="K6" s="30"/>
      <c r="L6" s="19"/>
      <c r="M6" s="30"/>
      <c r="N6" s="30"/>
      <c r="O6" s="15"/>
      <c r="P6" s="15"/>
      <c r="Q6" s="30"/>
      <c r="R6" s="30"/>
      <c r="S6" s="19"/>
      <c r="T6" s="19"/>
      <c r="U6" s="30"/>
      <c r="V6" s="30"/>
      <c r="W6" s="15"/>
      <c r="X6" s="30"/>
      <c r="Y6" s="15"/>
      <c r="Z6" s="30"/>
    </row>
    <row r="7" spans="1:26" ht="13.75" customHeight="1" x14ac:dyDescent="0.25">
      <c r="A7" s="11"/>
      <c r="B7" s="13" t="s">
        <v>154</v>
      </c>
      <c r="C7" s="15"/>
      <c r="D7" s="15"/>
      <c r="E7" s="30"/>
      <c r="F7" s="15"/>
      <c r="G7" s="30"/>
      <c r="H7" s="30"/>
      <c r="I7" s="19"/>
      <c r="J7" s="19"/>
      <c r="K7" s="30"/>
      <c r="L7" s="19"/>
      <c r="M7" s="30"/>
      <c r="N7" s="30"/>
      <c r="O7" s="15"/>
      <c r="P7" s="15"/>
      <c r="Q7" s="30"/>
      <c r="R7" s="30"/>
      <c r="S7" s="19"/>
      <c r="T7" s="19"/>
      <c r="U7" s="30"/>
      <c r="V7" s="30"/>
      <c r="W7" s="15"/>
      <c r="X7" s="30"/>
      <c r="Y7" s="15"/>
      <c r="Z7" s="30"/>
    </row>
    <row r="8" spans="1:26" ht="13.75" customHeight="1" x14ac:dyDescent="0.25">
      <c r="A8" s="11"/>
      <c r="B8" s="13" t="s">
        <v>154</v>
      </c>
      <c r="C8" s="15"/>
      <c r="D8" s="15"/>
      <c r="E8" s="30"/>
      <c r="F8" s="15"/>
      <c r="G8" s="30"/>
      <c r="H8" s="30"/>
      <c r="I8" s="19"/>
      <c r="J8" s="19"/>
      <c r="K8" s="30"/>
      <c r="L8" s="19"/>
      <c r="M8" s="30"/>
      <c r="N8" s="30"/>
      <c r="O8" s="15"/>
      <c r="P8" s="15"/>
      <c r="Q8" s="30"/>
      <c r="R8" s="30"/>
      <c r="S8" s="19"/>
      <c r="T8" s="19"/>
      <c r="U8" s="30"/>
      <c r="V8" s="30"/>
      <c r="W8" s="15"/>
      <c r="X8" s="30"/>
      <c r="Y8" s="15"/>
      <c r="Z8" s="30"/>
    </row>
    <row r="9" spans="1:26" ht="13.75" customHeight="1" x14ac:dyDescent="0.25">
      <c r="A9" s="11"/>
      <c r="B9" s="13" t="s">
        <v>154</v>
      </c>
      <c r="C9" s="15"/>
      <c r="D9" s="15"/>
      <c r="E9" s="30"/>
      <c r="F9" s="15"/>
      <c r="G9" s="30"/>
      <c r="H9" s="30"/>
      <c r="I9" s="19"/>
      <c r="J9" s="19"/>
      <c r="K9" s="30"/>
      <c r="L9" s="19"/>
      <c r="M9" s="30"/>
      <c r="N9" s="30"/>
      <c r="O9" s="15"/>
      <c r="P9" s="15"/>
      <c r="Q9" s="30"/>
      <c r="R9" s="30"/>
      <c r="S9" s="19"/>
      <c r="T9" s="19"/>
      <c r="U9" s="30"/>
      <c r="V9" s="30"/>
      <c r="W9" s="15"/>
      <c r="X9" s="30"/>
      <c r="Y9" s="15"/>
      <c r="Z9" s="30"/>
    </row>
    <row r="10" spans="1:26" ht="14.95" customHeight="1" x14ac:dyDescent="0.25">
      <c r="A10" s="36" t="s">
        <v>152</v>
      </c>
      <c r="B10" s="37"/>
      <c r="C10" s="16">
        <f>SUM(C4,C5,C6,C7,C8,C9)</f>
        <v>0</v>
      </c>
      <c r="D10" s="16">
        <f>SUM(D4,D5,D6,D7,D8,D9)</f>
        <v>0</v>
      </c>
      <c r="E10" s="30" t="str">
        <f>IFERROR((C10-D10)/ABS(D10),"-")</f>
        <v>-</v>
      </c>
      <c r="F10" s="17">
        <f>SUM(F4,F5,F6,F7,F8,F9)</f>
        <v>0</v>
      </c>
      <c r="G10" s="30" t="str">
        <f>IFERROR((C10-F10)/ABS(F10),"-")</f>
        <v>-</v>
      </c>
      <c r="H10" s="31" t="str">
        <f>IFERROR(C10/C10,"-")</f>
        <v>-</v>
      </c>
      <c r="I10" s="20">
        <f>SUM(I4,I5,I6,I7,I8,I9)</f>
        <v>0</v>
      </c>
      <c r="J10" s="20">
        <f>SUM(J4,J5,J6,J7,J8,J9)</f>
        <v>0</v>
      </c>
      <c r="K10" s="32" t="str">
        <f>IFERROR((I10-J10)/ABS(J10),"-")</f>
        <v>-</v>
      </c>
      <c r="L10" s="20">
        <f>SUM(L4,L5,L6,L7,L8,L9)</f>
        <v>0</v>
      </c>
      <c r="M10" s="32" t="str">
        <f>IFERROR((I10-L10)/ABS(L10),"-")</f>
        <v>-</v>
      </c>
      <c r="N10" s="33" t="str">
        <f>IFERROR(I10/I10,"-")</f>
        <v>-</v>
      </c>
      <c r="O10" s="16">
        <f>SUM(O4,O5,O6,O7,O8,O9)</f>
        <v>0</v>
      </c>
      <c r="P10" s="16">
        <f>SUM(P4,P5,P6,P7,P8,P9)</f>
        <v>0</v>
      </c>
      <c r="Q10" s="30" t="str">
        <f>IFERROR((O10-P10)/ABS(P10),"-")</f>
        <v>-</v>
      </c>
      <c r="R10" s="33" t="str">
        <f>IFERROR(O10/O10,"-")</f>
        <v>-</v>
      </c>
      <c r="S10" s="20">
        <f>SUM(S4,S5,S6,S7,S8,S9)</f>
        <v>0</v>
      </c>
      <c r="T10" s="20">
        <f>SUM(T4,T5,T6,T7,T8,T9)</f>
        <v>0</v>
      </c>
      <c r="U10" s="32" t="str">
        <f>IFERROR((S10-T10)/ABS(T10),"-")</f>
        <v>-</v>
      </c>
      <c r="V10" s="33" t="str">
        <f>IFERROR(S10/S10,"-")</f>
        <v>-</v>
      </c>
      <c r="W10" s="16">
        <f>SUM(W4,W5,W6,W7,W8,W9)</f>
        <v>0</v>
      </c>
      <c r="X10" s="33" t="str">
        <f>IFERROR(W10/W10,"-")</f>
        <v>-</v>
      </c>
      <c r="Y10" s="16">
        <f>SUM(Y4,Y5,Y6,Y7,Y8,Y9)</f>
        <v>0</v>
      </c>
      <c r="Z10" s="34" t="str">
        <f>IFERROR((W10-Y10)/ABS(Y10),"-")</f>
        <v>-</v>
      </c>
    </row>
    <row r="11" spans="1:26" ht="13.75" customHeight="1" x14ac:dyDescent="0.25">
      <c r="A11" s="41" t="s">
        <v>157</v>
      </c>
      <c r="B11" s="42"/>
      <c r="C11" s="42"/>
      <c r="D11" s="42"/>
      <c r="E11" s="42"/>
      <c r="F11" s="42"/>
      <c r="G11" s="42"/>
      <c r="H11" s="42"/>
      <c r="I11" s="42"/>
      <c r="J11" s="42"/>
      <c r="K11" s="42"/>
      <c r="L11" s="42"/>
      <c r="M11" s="42"/>
      <c r="N11" s="42"/>
      <c r="O11" s="42"/>
      <c r="P11" s="42"/>
      <c r="Q11" s="42"/>
      <c r="R11" s="42"/>
      <c r="S11" s="42"/>
      <c r="T11" s="42"/>
      <c r="U11" s="42"/>
      <c r="V11" s="42"/>
      <c r="W11" s="42"/>
      <c r="X11" s="42"/>
      <c r="Y11" s="42"/>
      <c r="Z11" s="42"/>
    </row>
    <row r="12" spans="1:26" x14ac:dyDescent="0.25">
      <c r="A12"/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</row>
    <row r="13" spans="1:26" x14ac:dyDescent="0.25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</row>
    <row r="14" spans="1:26" s="1" customFormat="1" x14ac:dyDescent="0.25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</row>
    <row r="15" spans="1:26" s="1" customFormat="1" x14ac:dyDescent="0.25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</row>
    <row r="16" spans="1:26" ht="14.95" customHeight="1" thickBot="1" x14ac:dyDescent="0.3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</row>
    <row r="17" spans="1:26" ht="13.75" customHeight="1" x14ac:dyDescent="0.25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</row>
  </sheetData>
  <mergeCells count="2">
    <mergeCell ref="A10:B10"/>
    <mergeCell ref="A11:Z11"/>
  </mergeCells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ABF535-A53C-4446-8D3A-91C7D37C5AD6}">
  <dimension ref="A1:Z133"/>
  <sheetViews>
    <sheetView workbookViewId="0">
      <selection activeCell="A18" sqref="A18"/>
    </sheetView>
  </sheetViews>
  <sheetFormatPr defaultColWidth="8.875" defaultRowHeight="14.3" x14ac:dyDescent="0.25"/>
  <cols>
    <col min="1" max="1" width="20.75" style="1" customWidth="1"/>
    <col min="2" max="2" width="15.75" style="1" customWidth="1"/>
    <col min="3" max="3" width="13.875" style="1" bestFit="1" customWidth="1"/>
    <col min="4" max="4" width="13.875" style="1" bestFit="1" customWidth="1" collapsed="1"/>
    <col min="5" max="5" width="11.25" style="1" bestFit="1" customWidth="1"/>
    <col min="6" max="6" width="13.875" style="1" bestFit="1" customWidth="1"/>
    <col min="7" max="7" width="11.25" style="1" bestFit="1" customWidth="1"/>
    <col min="8" max="8" width="12.75" style="1" bestFit="1" customWidth="1"/>
    <col min="9" max="9" width="16.75" style="1" customWidth="1"/>
    <col min="10" max="10" width="15.75" style="1" customWidth="1"/>
    <col min="11" max="11" width="11.25" style="1" bestFit="1" customWidth="1"/>
    <col min="12" max="12" width="12.75" style="1" bestFit="1" customWidth="1"/>
    <col min="13" max="13" width="12.25" style="1" bestFit="1" customWidth="1"/>
    <col min="14" max="14" width="12.25" style="1" bestFit="1" customWidth="1" collapsed="1"/>
    <col min="15" max="15" width="16.125" style="1" bestFit="1" customWidth="1"/>
    <col min="16" max="16" width="16.125" style="1" bestFit="1" customWidth="1" collapsed="1"/>
    <col min="17" max="17" width="12.25" style="1" bestFit="1" customWidth="1"/>
    <col min="18" max="18" width="13.75" style="1" customWidth="1"/>
    <col min="19" max="19" width="15.875" style="1" customWidth="1"/>
    <col min="20" max="20" width="15.875" style="1" customWidth="1" collapsed="1"/>
    <col min="21" max="21" width="12.25" style="1" bestFit="1" customWidth="1"/>
    <col min="22" max="22" width="14.125" style="1" customWidth="1"/>
    <col min="23" max="23" width="13.75" style="1" customWidth="1"/>
    <col min="24" max="24" width="12.25" style="1" bestFit="1" customWidth="1"/>
    <col min="25" max="25" width="12.75" style="1" bestFit="1" customWidth="1"/>
    <col min="26" max="26" width="12.25" style="1" bestFit="1" customWidth="1"/>
    <col min="27" max="16384" width="8.875" style="1"/>
  </cols>
  <sheetData>
    <row r="1" spans="1:26" ht="13.75" customHeight="1" x14ac:dyDescent="0.25">
      <c r="A1"/>
    </row>
    <row r="2" spans="1:26" ht="14.95" customHeight="1" thickBot="1" x14ac:dyDescent="0.3">
      <c r="A2" s="2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12" t="s">
        <v>11</v>
      </c>
      <c r="N2" s="12" t="s">
        <v>155</v>
      </c>
      <c r="O2" s="3" t="s">
        <v>14</v>
      </c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spans="1:26" ht="32.950000000000003" customHeight="1" x14ac:dyDescent="0.25">
      <c r="A3" s="4" t="s">
        <v>0</v>
      </c>
      <c r="B3" s="5" t="s">
        <v>1</v>
      </c>
      <c r="C3" s="6" t="s">
        <v>2</v>
      </c>
      <c r="D3" s="6" t="s">
        <v>3</v>
      </c>
      <c r="E3" s="7" t="s">
        <v>4</v>
      </c>
      <c r="F3" s="6" t="s">
        <v>5</v>
      </c>
      <c r="G3" s="7" t="s">
        <v>6</v>
      </c>
      <c r="H3" s="7" t="s">
        <v>7</v>
      </c>
      <c r="I3" s="5" t="s">
        <v>8</v>
      </c>
      <c r="J3" s="5" t="s">
        <v>9</v>
      </c>
      <c r="K3" s="7" t="s">
        <v>4</v>
      </c>
      <c r="L3" s="5" t="s">
        <v>10</v>
      </c>
      <c r="M3" s="7" t="s">
        <v>6</v>
      </c>
      <c r="N3" s="7" t="s">
        <v>13</v>
      </c>
      <c r="O3" s="6" t="s">
        <v>15</v>
      </c>
      <c r="P3" s="6" t="s">
        <v>16</v>
      </c>
      <c r="Q3" s="7" t="s">
        <v>4</v>
      </c>
      <c r="R3" s="7" t="s">
        <v>17</v>
      </c>
      <c r="S3" s="5" t="s">
        <v>18</v>
      </c>
      <c r="T3" s="5" t="s">
        <v>19</v>
      </c>
      <c r="U3" s="7" t="s">
        <v>4</v>
      </c>
      <c r="V3" s="7" t="s">
        <v>20</v>
      </c>
      <c r="W3" s="6" t="s">
        <v>21</v>
      </c>
      <c r="X3" s="7" t="s">
        <v>22</v>
      </c>
      <c r="Y3" s="6" t="s">
        <v>23</v>
      </c>
      <c r="Z3" s="8" t="s">
        <v>6</v>
      </c>
    </row>
    <row r="4" spans="1:26" ht="13.75" customHeight="1" x14ac:dyDescent="0.25">
      <c r="A4" s="35" t="s">
        <v>24</v>
      </c>
      <c r="B4" s="9" t="s">
        <v>25</v>
      </c>
      <c r="C4" s="14">
        <v>1750318</v>
      </c>
      <c r="D4" s="14">
        <v>2980859</v>
      </c>
      <c r="E4" s="29">
        <v>-0.41281422569802867</v>
      </c>
      <c r="F4" s="14">
        <v>2511424</v>
      </c>
      <c r="G4" s="29">
        <v>-0.30305754822761904</v>
      </c>
      <c r="H4" s="29">
        <v>5.2791648910908142E-3</v>
      </c>
      <c r="I4" s="18">
        <v>6016.461953</v>
      </c>
      <c r="J4" s="18">
        <v>10272.291565</v>
      </c>
      <c r="K4" s="29">
        <v>-0.41430187072381836</v>
      </c>
      <c r="L4" s="18">
        <v>8580.2601130000003</v>
      </c>
      <c r="M4" s="29">
        <v>-0.29880191582019466</v>
      </c>
      <c r="N4" s="29">
        <v>1.9747884767230273E-2</v>
      </c>
      <c r="O4" s="14">
        <v>4261742</v>
      </c>
      <c r="P4" s="14">
        <v>5463814</v>
      </c>
      <c r="Q4" s="29">
        <v>-0.22000602509529057</v>
      </c>
      <c r="R4" s="29">
        <v>4.8221106110735547E-3</v>
      </c>
      <c r="S4" s="18">
        <v>14596.722066</v>
      </c>
      <c r="T4" s="18">
        <v>18661.555960000002</v>
      </c>
      <c r="U4" s="29">
        <v>-0.21781859469342985</v>
      </c>
      <c r="V4" s="29">
        <v>1.9595409682075963E-2</v>
      </c>
      <c r="W4" s="14">
        <v>389505</v>
      </c>
      <c r="X4" s="29">
        <v>1.0781326694003553E-2</v>
      </c>
      <c r="Y4" s="14">
        <v>391664</v>
      </c>
      <c r="Z4" s="29">
        <v>-5.5120000000000004E-3</v>
      </c>
    </row>
    <row r="5" spans="1:26" ht="13.75" customHeight="1" x14ac:dyDescent="0.25">
      <c r="A5" s="35"/>
      <c r="B5" s="9" t="s">
        <v>26</v>
      </c>
      <c r="C5" s="14">
        <v>3502210</v>
      </c>
      <c r="D5" s="14">
        <v>5382808</v>
      </c>
      <c r="E5" s="29">
        <v>-0.34937118321887017</v>
      </c>
      <c r="F5" s="14">
        <v>5291767</v>
      </c>
      <c r="G5" s="29">
        <v>-0.33817758793990743</v>
      </c>
      <c r="H5" s="29">
        <v>1.0563077151253179E-2</v>
      </c>
      <c r="I5" s="18">
        <v>3297.8554669999999</v>
      </c>
      <c r="J5" s="18">
        <v>5048.4212230000003</v>
      </c>
      <c r="K5" s="29">
        <v>-0.34675509009126121</v>
      </c>
      <c r="L5" s="18">
        <v>5035.6610989999999</v>
      </c>
      <c r="M5" s="29">
        <v>-0.34509979878214991</v>
      </c>
      <c r="N5" s="29">
        <v>1.0824579337499616E-2</v>
      </c>
      <c r="O5" s="14">
        <v>8793977</v>
      </c>
      <c r="P5" s="14">
        <v>10185529</v>
      </c>
      <c r="Q5" s="29">
        <v>-0.13662049364348183</v>
      </c>
      <c r="R5" s="29">
        <v>9.9502808488258522E-3</v>
      </c>
      <c r="S5" s="18">
        <v>8333.5165649999999</v>
      </c>
      <c r="T5" s="18">
        <v>9475.1720459999997</v>
      </c>
      <c r="U5" s="29">
        <v>-0.12048915581242207</v>
      </c>
      <c r="V5" s="29">
        <v>1.1187352231903586E-2</v>
      </c>
      <c r="W5" s="14">
        <v>479839</v>
      </c>
      <c r="X5" s="29">
        <v>1.3281731991948681E-2</v>
      </c>
      <c r="Y5" s="14">
        <v>452060</v>
      </c>
      <c r="Z5" s="29">
        <v>6.1449999999999998E-2</v>
      </c>
    </row>
    <row r="6" spans="1:26" ht="13.75" customHeight="1" x14ac:dyDescent="0.25">
      <c r="A6" s="35"/>
      <c r="B6" s="9" t="s">
        <v>27</v>
      </c>
      <c r="C6" s="14">
        <v>2470886</v>
      </c>
      <c r="D6" s="14">
        <v>3565122</v>
      </c>
      <c r="E6" s="29">
        <v>-0.30692806585581084</v>
      </c>
      <c r="F6" s="14">
        <v>3321711</v>
      </c>
      <c r="G6" s="29">
        <v>-0.25614058537904111</v>
      </c>
      <c r="H6" s="29">
        <v>7.4524827037645829E-3</v>
      </c>
      <c r="I6" s="18">
        <v>2533.5279559999999</v>
      </c>
      <c r="J6" s="18">
        <v>4167.6845130000002</v>
      </c>
      <c r="K6" s="29">
        <v>-0.39210178983142241</v>
      </c>
      <c r="L6" s="18">
        <v>3516.6208609999999</v>
      </c>
      <c r="M6" s="29">
        <v>-0.27955612613878539</v>
      </c>
      <c r="N6" s="29">
        <v>8.3158205803490516E-3</v>
      </c>
      <c r="O6" s="14">
        <v>5792597</v>
      </c>
      <c r="P6" s="14">
        <v>6440039</v>
      </c>
      <c r="Q6" s="29">
        <v>-0.10053386322660468</v>
      </c>
      <c r="R6" s="29">
        <v>6.5542549172082311E-3</v>
      </c>
      <c r="S6" s="18">
        <v>6050.1488170000002</v>
      </c>
      <c r="T6" s="18">
        <v>7604.6575220000004</v>
      </c>
      <c r="U6" s="29">
        <v>-0.20441534684538554</v>
      </c>
      <c r="V6" s="29">
        <v>8.1220389187783171E-3</v>
      </c>
      <c r="W6" s="14">
        <v>231509</v>
      </c>
      <c r="X6" s="29">
        <v>6.4080670635860097E-3</v>
      </c>
      <c r="Y6" s="14">
        <v>172793</v>
      </c>
      <c r="Z6" s="29">
        <v>0.33980500000000002</v>
      </c>
    </row>
    <row r="7" spans="1:26" ht="13.75" customHeight="1" x14ac:dyDescent="0.25">
      <c r="A7" s="35"/>
      <c r="B7" s="9" t="s">
        <v>28</v>
      </c>
      <c r="C7" s="14">
        <v>790778</v>
      </c>
      <c r="D7" s="14">
        <v>1514206</v>
      </c>
      <c r="E7" s="29">
        <v>-0.47776062173838962</v>
      </c>
      <c r="F7" s="14">
        <v>1563727</v>
      </c>
      <c r="G7" s="29">
        <v>-0.4942991967267944</v>
      </c>
      <c r="H7" s="29">
        <v>2.3850794279936627E-3</v>
      </c>
      <c r="I7" s="18">
        <v>633.59944399999995</v>
      </c>
      <c r="J7" s="18">
        <v>1158.0115880000001</v>
      </c>
      <c r="K7" s="29">
        <v>-0.45285569629377492</v>
      </c>
      <c r="L7" s="18">
        <v>1273.2118499999999</v>
      </c>
      <c r="M7" s="29">
        <v>-0.50236133601803978</v>
      </c>
      <c r="N7" s="29">
        <v>2.0796688995023335E-3</v>
      </c>
      <c r="O7" s="14">
        <v>2354505</v>
      </c>
      <c r="P7" s="14">
        <v>2751162</v>
      </c>
      <c r="Q7" s="29">
        <v>-0.14417798733771403</v>
      </c>
      <c r="R7" s="29">
        <v>2.6640945285579792E-3</v>
      </c>
      <c r="S7" s="18">
        <v>1906.8112940000001</v>
      </c>
      <c r="T7" s="18">
        <v>2115.8623080000002</v>
      </c>
      <c r="U7" s="29">
        <v>-9.8801804450878286E-2</v>
      </c>
      <c r="V7" s="29">
        <v>2.5598040658301453E-3</v>
      </c>
      <c r="W7" s="14">
        <v>75992</v>
      </c>
      <c r="X7" s="29">
        <v>2.1034250603476669E-3</v>
      </c>
      <c r="Y7" s="14">
        <v>109111</v>
      </c>
      <c r="Z7" s="29">
        <v>-0.303535</v>
      </c>
    </row>
    <row r="8" spans="1:26" ht="13.75" customHeight="1" x14ac:dyDescent="0.25">
      <c r="A8" s="35"/>
      <c r="B8" s="9" t="s">
        <v>29</v>
      </c>
      <c r="C8" s="14">
        <v>2064808</v>
      </c>
      <c r="D8" s="14">
        <v>3308315</v>
      </c>
      <c r="E8" s="29">
        <v>-0.37587321642588445</v>
      </c>
      <c r="F8" s="14">
        <v>4212550</v>
      </c>
      <c r="G8" s="29">
        <v>-0.5098436813806364</v>
      </c>
      <c r="H8" s="29">
        <v>6.2277037089508549E-3</v>
      </c>
      <c r="I8" s="18">
        <v>9953.5793909999993</v>
      </c>
      <c r="J8" s="18">
        <v>13703.13956</v>
      </c>
      <c r="K8" s="29">
        <v>-0.27362781737588898</v>
      </c>
      <c r="L8" s="18">
        <v>20253.342975</v>
      </c>
      <c r="M8" s="29">
        <v>-0.50854634697657852</v>
      </c>
      <c r="N8" s="29">
        <v>3.2670719165261888E-2</v>
      </c>
      <c r="O8" s="14">
        <v>6277358</v>
      </c>
      <c r="P8" s="14">
        <v>5854247</v>
      </c>
      <c r="Q8" s="29">
        <v>7.2274196835220655E-2</v>
      </c>
      <c r="R8" s="29">
        <v>7.1027562488079916E-3</v>
      </c>
      <c r="S8" s="18">
        <v>30206.922364999999</v>
      </c>
      <c r="T8" s="18">
        <v>24289.243290999999</v>
      </c>
      <c r="U8" s="29">
        <v>0.2436337354401116</v>
      </c>
      <c r="V8" s="29">
        <v>4.0551366005357081E-2</v>
      </c>
      <c r="W8" s="14">
        <v>319003</v>
      </c>
      <c r="X8" s="29">
        <v>8.8298624134920366E-3</v>
      </c>
      <c r="Y8" s="14">
        <v>328189</v>
      </c>
      <c r="Z8" s="29">
        <v>-2.7990000000000001E-2</v>
      </c>
    </row>
    <row r="9" spans="1:26" ht="13.75" customHeight="1" x14ac:dyDescent="0.25">
      <c r="A9" s="35"/>
      <c r="B9" s="9" t="s">
        <v>30</v>
      </c>
      <c r="C9" s="14">
        <v>3353694</v>
      </c>
      <c r="D9" s="14">
        <v>6441140</v>
      </c>
      <c r="E9" s="29">
        <v>-0.47933223000897357</v>
      </c>
      <c r="F9" s="14">
        <v>4928050</v>
      </c>
      <c r="G9" s="29">
        <v>-0.31946834955002484</v>
      </c>
      <c r="H9" s="29">
        <v>1.0115135432682471E-2</v>
      </c>
      <c r="I9" s="18">
        <v>4557.8144849999999</v>
      </c>
      <c r="J9" s="18">
        <v>8145.6777119999997</v>
      </c>
      <c r="K9" s="29">
        <v>-0.44046221245832662</v>
      </c>
      <c r="L9" s="18">
        <v>6776.9096920000002</v>
      </c>
      <c r="M9" s="29">
        <v>-0.32744942870045846</v>
      </c>
      <c r="N9" s="29">
        <v>1.4960153648991753E-2</v>
      </c>
      <c r="O9" s="14">
        <v>8281744</v>
      </c>
      <c r="P9" s="14">
        <v>11872659</v>
      </c>
      <c r="Q9" s="29">
        <v>-0.30245246662942143</v>
      </c>
      <c r="R9" s="29">
        <v>9.3706952745132733E-3</v>
      </c>
      <c r="S9" s="18">
        <v>11334.724177</v>
      </c>
      <c r="T9" s="18">
        <v>15243.272956999999</v>
      </c>
      <c r="U9" s="29">
        <v>-0.25641138822519871</v>
      </c>
      <c r="V9" s="29">
        <v>1.5216331644691761E-2</v>
      </c>
      <c r="W9" s="14">
        <v>218809</v>
      </c>
      <c r="X9" s="29">
        <v>6.0565366621435496E-3</v>
      </c>
      <c r="Y9" s="14">
        <v>218896</v>
      </c>
      <c r="Z9" s="29">
        <v>-3.97E-4</v>
      </c>
    </row>
    <row r="10" spans="1:26" ht="13.75" customHeight="1" x14ac:dyDescent="0.25">
      <c r="A10" s="35"/>
      <c r="B10" s="9" t="s">
        <v>31</v>
      </c>
      <c r="C10" s="14">
        <v>9288474</v>
      </c>
      <c r="D10" s="14">
        <v>21245706</v>
      </c>
      <c r="E10" s="29">
        <v>-0.56280699732924855</v>
      </c>
      <c r="F10" s="14">
        <v>22359647</v>
      </c>
      <c r="G10" s="29">
        <v>-0.58458762788160301</v>
      </c>
      <c r="H10" s="29">
        <v>2.8015129726489622E-2</v>
      </c>
      <c r="I10" s="18">
        <v>2849.2817</v>
      </c>
      <c r="J10" s="18">
        <v>5932.6940340000001</v>
      </c>
      <c r="K10" s="29">
        <v>-0.51973223569749327</v>
      </c>
      <c r="L10" s="18">
        <v>6709.7708480000001</v>
      </c>
      <c r="M10" s="29">
        <v>-0.57535335191822634</v>
      </c>
      <c r="N10" s="29">
        <v>9.3522218075228272E-3</v>
      </c>
      <c r="O10" s="14">
        <v>31648121</v>
      </c>
      <c r="P10" s="14">
        <v>35971783</v>
      </c>
      <c r="Q10" s="29">
        <v>-0.12019593246184099</v>
      </c>
      <c r="R10" s="29">
        <v>3.5809474176203018E-2</v>
      </c>
      <c r="S10" s="18">
        <v>9559.0525479999997</v>
      </c>
      <c r="T10" s="18">
        <v>9822.7578169999997</v>
      </c>
      <c r="U10" s="29">
        <v>-2.6846357602710303E-2</v>
      </c>
      <c r="V10" s="29">
        <v>1.2832576382807185E-2</v>
      </c>
      <c r="W10" s="14">
        <v>467644</v>
      </c>
      <c r="X10" s="29">
        <v>1.2944179767886414E-2</v>
      </c>
      <c r="Y10" s="14">
        <v>554860</v>
      </c>
      <c r="Z10" s="29">
        <v>-0.15718599999999999</v>
      </c>
    </row>
    <row r="11" spans="1:26" ht="13.75" customHeight="1" x14ac:dyDescent="0.25">
      <c r="A11" s="35"/>
      <c r="B11" s="9" t="s">
        <v>32</v>
      </c>
      <c r="C11" s="14">
        <v>20536791</v>
      </c>
      <c r="D11" s="14">
        <v>44804104</v>
      </c>
      <c r="E11" s="29">
        <v>-0.54163147643796206</v>
      </c>
      <c r="F11" s="14">
        <v>27028516</v>
      </c>
      <c r="G11" s="29">
        <v>-0.24018059297077204</v>
      </c>
      <c r="H11" s="29">
        <v>6.1941376380103393E-2</v>
      </c>
      <c r="I11" s="18">
        <v>7820.1284310000001</v>
      </c>
      <c r="J11" s="18">
        <v>18391.287357000001</v>
      </c>
      <c r="K11" s="29">
        <v>-0.5747916782984992</v>
      </c>
      <c r="L11" s="18">
        <v>10646.221394</v>
      </c>
      <c r="M11" s="29">
        <v>-0.26545502469004922</v>
      </c>
      <c r="N11" s="29">
        <v>2.566807474670808E-2</v>
      </c>
      <c r="O11" s="14">
        <v>47565307</v>
      </c>
      <c r="P11" s="14">
        <v>76252476</v>
      </c>
      <c r="Q11" s="29">
        <v>-0.37621295077683775</v>
      </c>
      <c r="R11" s="29">
        <v>5.3819581664885208E-2</v>
      </c>
      <c r="S11" s="18">
        <v>18466.349825000001</v>
      </c>
      <c r="T11" s="18">
        <v>31315.741128000001</v>
      </c>
      <c r="U11" s="29">
        <v>-0.41031733052331038</v>
      </c>
      <c r="V11" s="29">
        <v>2.4790202109573192E-2</v>
      </c>
      <c r="W11" s="14">
        <v>2527390</v>
      </c>
      <c r="X11" s="29">
        <v>6.9957041047374588E-2</v>
      </c>
      <c r="Y11" s="14">
        <v>2237063</v>
      </c>
      <c r="Z11" s="29">
        <v>0.12978000000000001</v>
      </c>
    </row>
    <row r="12" spans="1:26" ht="13.75" customHeight="1" x14ac:dyDescent="0.25">
      <c r="A12" s="35"/>
      <c r="B12" s="9" t="s">
        <v>33</v>
      </c>
      <c r="C12" s="14">
        <v>1512</v>
      </c>
      <c r="D12" s="14">
        <v>944</v>
      </c>
      <c r="E12" s="29">
        <v>0.60169491525423724</v>
      </c>
      <c r="F12" s="14">
        <v>6088</v>
      </c>
      <c r="G12" s="29">
        <v>-0.75164257555847569</v>
      </c>
      <c r="H12" s="29">
        <v>4.5603697815650133E-6</v>
      </c>
      <c r="I12" s="18">
        <v>0.61462899999999998</v>
      </c>
      <c r="J12" s="18">
        <v>0.45755499999999999</v>
      </c>
      <c r="K12" s="29">
        <v>0.34328987771961839</v>
      </c>
      <c r="L12" s="18">
        <v>2.530065</v>
      </c>
      <c r="M12" s="29">
        <v>-0.75706987765136469</v>
      </c>
      <c r="N12" s="29">
        <v>2.0174020481498716E-6</v>
      </c>
      <c r="O12" s="14">
        <v>7600</v>
      </c>
      <c r="P12" s="14">
        <v>1379</v>
      </c>
      <c r="Q12" s="29">
        <v>4.5112400290065269</v>
      </c>
      <c r="R12" s="29">
        <v>8.5993100108263277E-6</v>
      </c>
      <c r="S12" s="18">
        <v>3.1446939999999999</v>
      </c>
      <c r="T12" s="18">
        <v>0.66886000000000001</v>
      </c>
      <c r="U12" s="29">
        <v>3.7015728254044196</v>
      </c>
      <c r="V12" s="29">
        <v>4.2216031089816182E-6</v>
      </c>
      <c r="W12" s="14">
        <v>165</v>
      </c>
      <c r="X12" s="29">
        <v>4.5671272628351015E-6</v>
      </c>
      <c r="Y12" s="14">
        <v>159</v>
      </c>
      <c r="Z12" s="29">
        <v>3.7735999999999999E-2</v>
      </c>
    </row>
    <row r="13" spans="1:26" ht="13.75" customHeight="1" x14ac:dyDescent="0.25">
      <c r="A13" s="35"/>
      <c r="B13" s="9" t="s">
        <v>34</v>
      </c>
      <c r="C13" s="14">
        <v>6972715</v>
      </c>
      <c r="D13" s="14">
        <v>20028984</v>
      </c>
      <c r="E13" s="29">
        <v>-0.65186876179041331</v>
      </c>
      <c r="F13" s="14">
        <v>13291761</v>
      </c>
      <c r="G13" s="29">
        <v>-0.47541074504725145</v>
      </c>
      <c r="H13" s="29">
        <v>2.1030528294619769E-2</v>
      </c>
      <c r="I13" s="18">
        <v>6160.5484530000003</v>
      </c>
      <c r="J13" s="18">
        <v>15064.011235</v>
      </c>
      <c r="K13" s="29">
        <v>-0.59104196373098361</v>
      </c>
      <c r="L13" s="18">
        <v>11775.178184</v>
      </c>
      <c r="M13" s="29">
        <v>-0.47681908870212303</v>
      </c>
      <c r="N13" s="29">
        <v>2.0220821124302176E-2</v>
      </c>
      <c r="O13" s="14">
        <v>20264476</v>
      </c>
      <c r="P13" s="14">
        <v>35780780</v>
      </c>
      <c r="Q13" s="29">
        <v>-0.43364912670992639</v>
      </c>
      <c r="R13" s="29">
        <v>2.2929014648809191E-2</v>
      </c>
      <c r="S13" s="18">
        <v>17935.726637</v>
      </c>
      <c r="T13" s="18">
        <v>27482.324016999999</v>
      </c>
      <c r="U13" s="29">
        <v>-0.34737227368743168</v>
      </c>
      <c r="V13" s="29">
        <v>2.4077865551498372E-2</v>
      </c>
      <c r="W13" s="14">
        <v>865561</v>
      </c>
      <c r="X13" s="29">
        <v>2.3958346913617052E-2</v>
      </c>
      <c r="Y13" s="14">
        <v>868016</v>
      </c>
      <c r="Z13" s="29">
        <v>-2.8279999999999998E-3</v>
      </c>
    </row>
    <row r="14" spans="1:26" ht="13.75" customHeight="1" x14ac:dyDescent="0.25">
      <c r="A14" s="35"/>
      <c r="B14" s="9" t="s">
        <v>35</v>
      </c>
      <c r="C14" s="14">
        <v>2019824</v>
      </c>
      <c r="D14" s="14">
        <v>10557974</v>
      </c>
      <c r="E14" s="29">
        <v>-0.80869208429571815</v>
      </c>
      <c r="F14" s="14">
        <v>4486925</v>
      </c>
      <c r="G14" s="29">
        <v>-0.54984226391125324</v>
      </c>
      <c r="H14" s="29">
        <v>6.0920266757141343E-3</v>
      </c>
      <c r="I14" s="18">
        <v>747.81598899999995</v>
      </c>
      <c r="J14" s="18">
        <v>4026.3332650000002</v>
      </c>
      <c r="K14" s="29">
        <v>-0.81426873043505998</v>
      </c>
      <c r="L14" s="18">
        <v>1666.3935329999999</v>
      </c>
      <c r="M14" s="29">
        <v>-0.55123686320738985</v>
      </c>
      <c r="N14" s="29">
        <v>2.454562846607989E-3</v>
      </c>
      <c r="O14" s="14">
        <v>6506749</v>
      </c>
      <c r="P14" s="14">
        <v>18283528</v>
      </c>
      <c r="Q14" s="29">
        <v>-0.64411961411386254</v>
      </c>
      <c r="R14" s="29">
        <v>7.362309449162394E-3</v>
      </c>
      <c r="S14" s="18">
        <v>2414.2095210000002</v>
      </c>
      <c r="T14" s="18">
        <v>6952.2101400000001</v>
      </c>
      <c r="U14" s="29">
        <v>-0.65274215359088672</v>
      </c>
      <c r="V14" s="29">
        <v>3.2409622111361624E-3</v>
      </c>
      <c r="W14" s="14">
        <v>250988</v>
      </c>
      <c r="X14" s="29">
        <v>6.9472371966330694E-3</v>
      </c>
      <c r="Y14" s="14">
        <v>340099</v>
      </c>
      <c r="Z14" s="29">
        <v>-0.262015</v>
      </c>
    </row>
    <row r="15" spans="1:26" ht="13.75" customHeight="1" x14ac:dyDescent="0.25">
      <c r="A15" s="35"/>
      <c r="B15" s="9" t="s">
        <v>36</v>
      </c>
      <c r="C15" s="14">
        <v>6124232</v>
      </c>
      <c r="D15" s="14">
        <v>9137309</v>
      </c>
      <c r="E15" s="29">
        <v>-0.32975540172713869</v>
      </c>
      <c r="F15" s="14">
        <v>8745627</v>
      </c>
      <c r="G15" s="29">
        <v>-0.29973780038869713</v>
      </c>
      <c r="H15" s="29">
        <v>1.8471403801649116E-2</v>
      </c>
      <c r="I15" s="18">
        <v>2407.2249729999999</v>
      </c>
      <c r="J15" s="18">
        <v>3814.4715460000002</v>
      </c>
      <c r="K15" s="29">
        <v>-0.36892307519653472</v>
      </c>
      <c r="L15" s="18">
        <v>3551.5897049999999</v>
      </c>
      <c r="M15" s="29">
        <v>-0.32221197465150325</v>
      </c>
      <c r="N15" s="29">
        <v>7.9012552139383577E-3</v>
      </c>
      <c r="O15" s="14">
        <v>14869859</v>
      </c>
      <c r="P15" s="14">
        <v>15443389</v>
      </c>
      <c r="Q15" s="29">
        <v>-3.7137573883556256E-2</v>
      </c>
      <c r="R15" s="29">
        <v>1.6825069389246838E-2</v>
      </c>
      <c r="S15" s="18">
        <v>5958.8146779999997</v>
      </c>
      <c r="T15" s="18">
        <v>6432.1543810000003</v>
      </c>
      <c r="U15" s="29">
        <v>-7.3589605435808961E-2</v>
      </c>
      <c r="V15" s="29">
        <v>7.9994271526864294E-3</v>
      </c>
      <c r="W15" s="14">
        <v>1226827</v>
      </c>
      <c r="X15" s="29">
        <v>3.3958030536255755E-2</v>
      </c>
      <c r="Y15" s="14">
        <v>1106971</v>
      </c>
      <c r="Z15" s="29">
        <v>0.108274</v>
      </c>
    </row>
    <row r="16" spans="1:26" ht="13.75" customHeight="1" thickBot="1" x14ac:dyDescent="0.3">
      <c r="A16" s="35"/>
      <c r="B16" s="9" t="s">
        <v>37</v>
      </c>
      <c r="C16" s="14">
        <v>4295069</v>
      </c>
      <c r="D16" s="14">
        <v>3181503</v>
      </c>
      <c r="E16" s="29">
        <v>0.3500125569581421</v>
      </c>
      <c r="F16" s="14">
        <v>5520340</v>
      </c>
      <c r="G16" s="29">
        <v>-0.22195571287275784</v>
      </c>
      <c r="H16" s="29">
        <v>1.2954433119931654E-2</v>
      </c>
      <c r="I16" s="18">
        <v>5622.6889620000002</v>
      </c>
      <c r="J16" s="18">
        <v>6621.1473580000002</v>
      </c>
      <c r="K16" s="29">
        <v>-0.15079839520466387</v>
      </c>
      <c r="L16" s="18">
        <v>7048.2516619999997</v>
      </c>
      <c r="M16" s="29">
        <v>-0.20225763329164168</v>
      </c>
      <c r="N16" s="29">
        <v>1.8455400295216261E-2</v>
      </c>
      <c r="O16" s="14">
        <v>9815409</v>
      </c>
      <c r="P16" s="14">
        <v>6780332</v>
      </c>
      <c r="Q16" s="29">
        <v>0.44762955560288198</v>
      </c>
      <c r="R16" s="29">
        <v>1.1106019062375636E-2</v>
      </c>
      <c r="S16" s="18">
        <v>12670.940624000001</v>
      </c>
      <c r="T16" s="18">
        <v>14208.527873000001</v>
      </c>
      <c r="U16" s="29">
        <v>-0.10821580270267314</v>
      </c>
      <c r="V16" s="29">
        <v>1.7010139088890649E-2</v>
      </c>
      <c r="W16" s="14">
        <v>214221</v>
      </c>
      <c r="X16" s="29">
        <v>5.9295428446775652E-3</v>
      </c>
      <c r="Y16" s="14">
        <v>179866</v>
      </c>
      <c r="Z16" s="29">
        <v>0.19100300000000001</v>
      </c>
    </row>
    <row r="17" spans="1:26" ht="13.75" customHeight="1" x14ac:dyDescent="0.25">
      <c r="A17" s="35"/>
      <c r="B17" s="9" t="s">
        <v>38</v>
      </c>
      <c r="C17" s="14">
        <v>1065820</v>
      </c>
      <c r="D17" s="14">
        <v>3659850</v>
      </c>
      <c r="E17" s="29">
        <v>-0.70878041449786189</v>
      </c>
      <c r="F17" s="14">
        <v>1601617</v>
      </c>
      <c r="G17" s="29">
        <v>-0.33453503552971781</v>
      </c>
      <c r="H17" s="29">
        <v>3.2146384395420786E-3</v>
      </c>
      <c r="I17" s="18">
        <v>2297.1421329999998</v>
      </c>
      <c r="J17" s="18">
        <v>7985.3134099999997</v>
      </c>
      <c r="K17" s="29">
        <v>-0.71232912034194029</v>
      </c>
      <c r="L17" s="18">
        <v>3418.449439</v>
      </c>
      <c r="M17" s="29">
        <v>-0.32801634952015446</v>
      </c>
      <c r="N17" s="29">
        <v>7.5399293622747457E-3</v>
      </c>
      <c r="O17" s="14">
        <v>2667437</v>
      </c>
      <c r="P17" s="14">
        <v>6025852</v>
      </c>
      <c r="Q17" s="29">
        <v>-0.5573344649022246</v>
      </c>
      <c r="R17" s="29">
        <v>3.0181733812300721E-3</v>
      </c>
      <c r="S17" s="18">
        <v>5715.5915729999997</v>
      </c>
      <c r="T17" s="18">
        <v>13187.780535</v>
      </c>
      <c r="U17" s="29">
        <v>-0.56659943211589092</v>
      </c>
      <c r="V17" s="29">
        <v>7.6729116264558448E-3</v>
      </c>
      <c r="W17" s="14">
        <v>47226</v>
      </c>
      <c r="X17" s="29">
        <v>1.3071948613009121E-3</v>
      </c>
      <c r="Y17" s="14">
        <v>55002</v>
      </c>
      <c r="Z17" s="29">
        <v>-0.141377</v>
      </c>
    </row>
    <row r="18" spans="1:26" ht="13.75" customHeight="1" x14ac:dyDescent="0.25">
      <c r="A18" s="35"/>
      <c r="B18" s="9" t="s">
        <v>39</v>
      </c>
      <c r="C18" s="14">
        <v>5062395</v>
      </c>
      <c r="D18" s="14">
        <v>4104806</v>
      </c>
      <c r="E18" s="29">
        <v>0.23328483733457805</v>
      </c>
      <c r="F18" s="14">
        <v>10203058</v>
      </c>
      <c r="G18" s="29">
        <v>-0.50383551676369964</v>
      </c>
      <c r="H18" s="29">
        <v>1.5268778558429773E-2</v>
      </c>
      <c r="I18" s="18">
        <v>2895.8735769999998</v>
      </c>
      <c r="J18" s="18">
        <v>2729.6788080000001</v>
      </c>
      <c r="K18" s="29">
        <v>6.0884367975061776E-2</v>
      </c>
      <c r="L18" s="18">
        <v>5872.5801369999999</v>
      </c>
      <c r="M18" s="29">
        <v>-0.50688223754416861</v>
      </c>
      <c r="N18" s="29">
        <v>9.5051507257595952E-3</v>
      </c>
      <c r="O18" s="14">
        <v>15265453</v>
      </c>
      <c r="P18" s="14">
        <v>7414168</v>
      </c>
      <c r="Q18" s="29">
        <v>1.0589569861378916</v>
      </c>
      <c r="R18" s="29">
        <v>1.7272679316144578E-2</v>
      </c>
      <c r="S18" s="18">
        <v>8768.4537130000008</v>
      </c>
      <c r="T18" s="18">
        <v>4905.7416329999996</v>
      </c>
      <c r="U18" s="29">
        <v>0.78738595893763819</v>
      </c>
      <c r="V18" s="29">
        <v>1.1771234802420271E-2</v>
      </c>
      <c r="W18" s="14">
        <v>246630</v>
      </c>
      <c r="X18" s="29">
        <v>6.8266096777758857E-3</v>
      </c>
      <c r="Y18" s="14">
        <v>257424</v>
      </c>
      <c r="Z18" s="29">
        <v>-4.1931000000000003E-2</v>
      </c>
    </row>
    <row r="19" spans="1:26" ht="13.75" customHeight="1" x14ac:dyDescent="0.25">
      <c r="A19" s="35"/>
      <c r="B19" s="9" t="s">
        <v>40</v>
      </c>
      <c r="C19" s="14">
        <v>3157122</v>
      </c>
      <c r="D19" s="14">
        <v>2323836</v>
      </c>
      <c r="E19" s="29">
        <v>0.35858210303997357</v>
      </c>
      <c r="F19" s="14">
        <v>5306629</v>
      </c>
      <c r="G19" s="29">
        <v>-0.40506072687576239</v>
      </c>
      <c r="H19" s="29">
        <v>9.5222511676680537E-3</v>
      </c>
      <c r="I19" s="18">
        <v>2181.8475859999999</v>
      </c>
      <c r="J19" s="18">
        <v>1945.0338710000001</v>
      </c>
      <c r="K19" s="29">
        <v>0.12175300313831913</v>
      </c>
      <c r="L19" s="18">
        <v>3719.197561</v>
      </c>
      <c r="M19" s="29">
        <v>-0.41335528693631557</v>
      </c>
      <c r="N19" s="29">
        <v>7.1614970799413185E-3</v>
      </c>
      <c r="O19" s="14">
        <v>8463751</v>
      </c>
      <c r="P19" s="14">
        <v>4429155</v>
      </c>
      <c r="Q19" s="29">
        <v>0.91091777099695093</v>
      </c>
      <c r="R19" s="29">
        <v>9.5766340399264915E-3</v>
      </c>
      <c r="S19" s="18">
        <v>5901.0451460000004</v>
      </c>
      <c r="T19" s="18">
        <v>3731.0405019999998</v>
      </c>
      <c r="U19" s="29">
        <v>0.58160843947868779</v>
      </c>
      <c r="V19" s="29">
        <v>7.9218742855726148E-3</v>
      </c>
      <c r="W19" s="14">
        <v>233308</v>
      </c>
      <c r="X19" s="29">
        <v>6.457862590530496E-3</v>
      </c>
      <c r="Y19" s="14">
        <v>227074</v>
      </c>
      <c r="Z19" s="29">
        <v>2.7453999999999999E-2</v>
      </c>
    </row>
    <row r="20" spans="1:26" ht="13.75" customHeight="1" x14ac:dyDescent="0.25">
      <c r="A20" s="35"/>
      <c r="B20" s="9" t="s">
        <v>41</v>
      </c>
      <c r="C20" s="14">
        <v>1013449</v>
      </c>
      <c r="D20" s="14"/>
      <c r="E20" s="29"/>
      <c r="F20" s="14">
        <v>5870857</v>
      </c>
      <c r="G20" s="29">
        <v>-0.82737630979599741</v>
      </c>
      <c r="H20" s="29">
        <v>3.0566813457389426E-3</v>
      </c>
      <c r="I20" s="18">
        <v>653.23218899999995</v>
      </c>
      <c r="J20" s="18"/>
      <c r="K20" s="29"/>
      <c r="L20" s="18">
        <v>4016.2626310000001</v>
      </c>
      <c r="M20" s="29">
        <v>-0.83735321889610759</v>
      </c>
      <c r="N20" s="29">
        <v>2.1441096271181868E-3</v>
      </c>
      <c r="O20" s="14">
        <v>6884306</v>
      </c>
      <c r="P20" s="14"/>
      <c r="Q20" s="29"/>
      <c r="R20" s="29">
        <v>7.7895107241304938E-3</v>
      </c>
      <c r="S20" s="18">
        <v>4669.4948199999999</v>
      </c>
      <c r="T20" s="18"/>
      <c r="U20" s="29"/>
      <c r="V20" s="29">
        <v>6.2685761633677435E-3</v>
      </c>
      <c r="W20" s="14">
        <v>74208</v>
      </c>
      <c r="X20" s="29">
        <v>2.0540447267907106E-3</v>
      </c>
      <c r="Y20" s="14">
        <v>72892</v>
      </c>
      <c r="Z20" s="29">
        <v>1.8054000000000001E-2</v>
      </c>
    </row>
    <row r="21" spans="1:26" ht="13.75" customHeight="1" x14ac:dyDescent="0.25">
      <c r="A21" s="35"/>
      <c r="B21" s="9" t="s">
        <v>42</v>
      </c>
      <c r="C21" s="14">
        <v>477118</v>
      </c>
      <c r="D21" s="14"/>
      <c r="E21" s="29"/>
      <c r="F21" s="14">
        <v>640580</v>
      </c>
      <c r="G21" s="29">
        <v>-0.25517811982890504</v>
      </c>
      <c r="H21" s="29">
        <v>1.4390439877253545E-3</v>
      </c>
      <c r="I21" s="18">
        <v>310.75158399999998</v>
      </c>
      <c r="J21" s="18"/>
      <c r="K21" s="29"/>
      <c r="L21" s="18">
        <v>395.22962899999999</v>
      </c>
      <c r="M21" s="29">
        <v>-0.21374421045746042</v>
      </c>
      <c r="N21" s="29">
        <v>1.0199825944226791E-3</v>
      </c>
      <c r="O21" s="14">
        <v>1117698</v>
      </c>
      <c r="P21" s="14"/>
      <c r="Q21" s="29"/>
      <c r="R21" s="29">
        <v>1.2646620526948111E-3</v>
      </c>
      <c r="S21" s="18">
        <v>705.98121300000003</v>
      </c>
      <c r="T21" s="18"/>
      <c r="U21" s="29"/>
      <c r="V21" s="29">
        <v>9.4774642101375019E-4</v>
      </c>
      <c r="W21" s="14">
        <v>33606</v>
      </c>
      <c r="X21" s="29">
        <v>9.3019926542325102E-4</v>
      </c>
      <c r="Y21" s="14">
        <v>25329</v>
      </c>
      <c r="Z21" s="29">
        <v>0.32678000000000001</v>
      </c>
    </row>
    <row r="22" spans="1:26" ht="13.75" customHeight="1" x14ac:dyDescent="0.25">
      <c r="A22" s="35"/>
      <c r="B22" s="9" t="s">
        <v>43</v>
      </c>
      <c r="C22" s="14">
        <v>612236</v>
      </c>
      <c r="D22" s="14">
        <v>1306449</v>
      </c>
      <c r="E22" s="29">
        <v>-0.5313739763281996</v>
      </c>
      <c r="F22" s="14">
        <v>776542</v>
      </c>
      <c r="G22" s="29">
        <v>-0.21158675255169715</v>
      </c>
      <c r="H22" s="29">
        <v>1.8465757629538607E-3</v>
      </c>
      <c r="I22" s="18">
        <v>7.7224110000000001</v>
      </c>
      <c r="J22" s="18">
        <v>22.625399000000002</v>
      </c>
      <c r="K22" s="29">
        <v>-0.65868398608130618</v>
      </c>
      <c r="L22" s="18">
        <v>9.1052669999999996</v>
      </c>
      <c r="M22" s="29">
        <v>-0.151874294295818</v>
      </c>
      <c r="N22" s="29">
        <v>2.5347335983259978E-5</v>
      </c>
      <c r="O22" s="14">
        <v>1388778</v>
      </c>
      <c r="P22" s="14">
        <v>2470148</v>
      </c>
      <c r="Q22" s="29">
        <v>-0.43777538835729679</v>
      </c>
      <c r="R22" s="29">
        <v>1.5713858629230744E-3</v>
      </c>
      <c r="S22" s="18">
        <v>16.827677999999999</v>
      </c>
      <c r="T22" s="18">
        <v>46.435098000000004</v>
      </c>
      <c r="U22" s="29">
        <v>-0.63760864680419105</v>
      </c>
      <c r="V22" s="29">
        <v>2.2590362611351558E-5</v>
      </c>
      <c r="W22" s="14">
        <v>50484</v>
      </c>
      <c r="X22" s="29">
        <v>1.3973748650725289E-3</v>
      </c>
      <c r="Y22" s="14">
        <v>55123</v>
      </c>
      <c r="Z22" s="29">
        <v>-8.4156999999999996E-2</v>
      </c>
    </row>
    <row r="23" spans="1:26" ht="13.75" customHeight="1" x14ac:dyDescent="0.25">
      <c r="A23" s="35"/>
      <c r="B23" s="9" t="s">
        <v>44</v>
      </c>
      <c r="C23" s="14">
        <v>400244</v>
      </c>
      <c r="D23" s="14">
        <v>457212</v>
      </c>
      <c r="E23" s="29">
        <v>-0.12459865445351391</v>
      </c>
      <c r="F23" s="14">
        <v>374085</v>
      </c>
      <c r="G23" s="29">
        <v>6.9927957549754741E-2</v>
      </c>
      <c r="H23" s="29">
        <v>1.2071829648496741E-3</v>
      </c>
      <c r="I23" s="18">
        <v>5.4534339999999997</v>
      </c>
      <c r="J23" s="18">
        <v>8.9987370000000002</v>
      </c>
      <c r="K23" s="29">
        <v>-0.39397784377963263</v>
      </c>
      <c r="L23" s="18">
        <v>6.5436909999999999</v>
      </c>
      <c r="M23" s="29">
        <v>-0.16661193201207086</v>
      </c>
      <c r="N23" s="29">
        <v>1.7899853279051504E-5</v>
      </c>
      <c r="O23" s="14">
        <v>774329</v>
      </c>
      <c r="P23" s="14">
        <v>754243</v>
      </c>
      <c r="Q23" s="29">
        <v>2.6630674729496994E-2</v>
      </c>
      <c r="R23" s="29">
        <v>8.7614409491751832E-4</v>
      </c>
      <c r="S23" s="18">
        <v>11.997125</v>
      </c>
      <c r="T23" s="18">
        <v>17.616757</v>
      </c>
      <c r="U23" s="29">
        <v>-0.31899355823549136</v>
      </c>
      <c r="V23" s="29">
        <v>1.6105573451293225E-5</v>
      </c>
      <c r="W23" s="14">
        <v>63746</v>
      </c>
      <c r="X23" s="29">
        <v>1.7644611787677963E-3</v>
      </c>
      <c r="Y23" s="14">
        <v>63876</v>
      </c>
      <c r="Z23" s="29">
        <v>-2.0349999999999999E-3</v>
      </c>
    </row>
    <row r="24" spans="1:26" ht="13.75" customHeight="1" x14ac:dyDescent="0.25">
      <c r="A24" s="35"/>
      <c r="B24" s="9" t="s">
        <v>45</v>
      </c>
      <c r="C24" s="14">
        <v>227365</v>
      </c>
      <c r="D24" s="14">
        <v>390589</v>
      </c>
      <c r="E24" s="29">
        <v>-0.41789195292238135</v>
      </c>
      <c r="F24" s="14">
        <v>434517</v>
      </c>
      <c r="G24" s="29">
        <v>-0.47674084097975455</v>
      </c>
      <c r="H24" s="29">
        <v>6.8575957366767812E-4</v>
      </c>
      <c r="I24" s="18">
        <v>5.2656970000000003</v>
      </c>
      <c r="J24" s="18">
        <v>13.267569999999999</v>
      </c>
      <c r="K24" s="29">
        <v>-0.60311518989536139</v>
      </c>
      <c r="L24" s="18">
        <v>9.7761410000000009</v>
      </c>
      <c r="M24" s="29">
        <v>-0.46137264182257598</v>
      </c>
      <c r="N24" s="29">
        <v>1.7283642510744912E-5</v>
      </c>
      <c r="O24" s="14">
        <v>661882</v>
      </c>
      <c r="P24" s="14">
        <v>755685</v>
      </c>
      <c r="Q24" s="29">
        <v>-0.12412976306265176</v>
      </c>
      <c r="R24" s="29">
        <v>7.4891164586654623E-4</v>
      </c>
      <c r="S24" s="18">
        <v>15.041838</v>
      </c>
      <c r="T24" s="18">
        <v>25.595227000000001</v>
      </c>
      <c r="U24" s="29">
        <v>-0.41231863268882124</v>
      </c>
      <c r="V24" s="29">
        <v>2.0192956791852513E-5</v>
      </c>
      <c r="W24" s="14">
        <v>64988</v>
      </c>
      <c r="X24" s="29">
        <v>1.7988391912553187E-3</v>
      </c>
      <c r="Y24" s="14">
        <v>51391</v>
      </c>
      <c r="Z24" s="29">
        <v>0.26457900000000001</v>
      </c>
    </row>
    <row r="25" spans="1:26" ht="13.75" customHeight="1" x14ac:dyDescent="0.25">
      <c r="A25" s="35"/>
      <c r="B25" s="9" t="s">
        <v>46</v>
      </c>
      <c r="C25" s="14">
        <v>761240</v>
      </c>
      <c r="D25" s="14">
        <v>1235947</v>
      </c>
      <c r="E25" s="29">
        <v>-0.38408362170869786</v>
      </c>
      <c r="F25" s="14">
        <v>1387263</v>
      </c>
      <c r="G25" s="29">
        <v>-0.4512648286590214</v>
      </c>
      <c r="H25" s="29">
        <v>2.2959893469038034E-3</v>
      </c>
      <c r="I25" s="18">
        <v>2.6992940000000001</v>
      </c>
      <c r="J25" s="18">
        <v>7.630312</v>
      </c>
      <c r="K25" s="29">
        <v>-0.64624067796965579</v>
      </c>
      <c r="L25" s="18">
        <v>6.0528789999999999</v>
      </c>
      <c r="M25" s="29">
        <v>-0.55404791670211817</v>
      </c>
      <c r="N25" s="29">
        <v>8.859915890982462E-6</v>
      </c>
      <c r="O25" s="14">
        <v>2148503</v>
      </c>
      <c r="P25" s="14">
        <v>2179818</v>
      </c>
      <c r="Q25" s="29">
        <v>-1.4365878252221057E-2</v>
      </c>
      <c r="R25" s="29">
        <v>2.4310057047618942E-3</v>
      </c>
      <c r="S25" s="18">
        <v>8.7521730000000009</v>
      </c>
      <c r="T25" s="18">
        <v>13.676007999999999</v>
      </c>
      <c r="U25" s="29">
        <v>-0.360034521769803</v>
      </c>
      <c r="V25" s="29">
        <v>1.1749378714477459E-5</v>
      </c>
      <c r="W25" s="14">
        <v>56479</v>
      </c>
      <c r="X25" s="29">
        <v>1.5633138222888709E-3</v>
      </c>
      <c r="Y25" s="14">
        <v>55977</v>
      </c>
      <c r="Z25" s="29">
        <v>8.9680000000000003E-3</v>
      </c>
    </row>
    <row r="26" spans="1:26" ht="13.75" customHeight="1" x14ac:dyDescent="0.25">
      <c r="A26" s="35"/>
      <c r="B26" s="9" t="s">
        <v>47</v>
      </c>
      <c r="C26" s="14">
        <v>523710</v>
      </c>
      <c r="D26" s="14">
        <v>974186</v>
      </c>
      <c r="E26" s="29">
        <v>-0.46241272200585926</v>
      </c>
      <c r="F26" s="14">
        <v>738095</v>
      </c>
      <c r="G26" s="29">
        <v>-0.29045719047006147</v>
      </c>
      <c r="H26" s="29">
        <v>1.5795709380313579E-3</v>
      </c>
      <c r="I26" s="18">
        <v>2.2878780000000001</v>
      </c>
      <c r="J26" s="18">
        <v>7.6594759999999997</v>
      </c>
      <c r="K26" s="29">
        <v>-0.70130097672477854</v>
      </c>
      <c r="L26" s="18">
        <v>3.5615739999999998</v>
      </c>
      <c r="M26" s="29">
        <v>-0.35762165828928444</v>
      </c>
      <c r="N26" s="29">
        <v>7.5095216189230119E-6</v>
      </c>
      <c r="O26" s="14">
        <v>1261805</v>
      </c>
      <c r="P26" s="14">
        <v>1693929</v>
      </c>
      <c r="Q26" s="29">
        <v>-0.255101601070647</v>
      </c>
      <c r="R26" s="29">
        <v>1.4277174168698308E-3</v>
      </c>
      <c r="S26" s="18">
        <v>5.8494520000000003</v>
      </c>
      <c r="T26" s="18">
        <v>13.997377</v>
      </c>
      <c r="U26" s="29">
        <v>-0.58210370414399781</v>
      </c>
      <c r="V26" s="29">
        <v>7.8526129248310781E-6</v>
      </c>
      <c r="W26" s="14">
        <v>26074</v>
      </c>
      <c r="X26" s="29">
        <v>7.2171682576462081E-4</v>
      </c>
      <c r="Y26" s="14">
        <v>21183</v>
      </c>
      <c r="Z26" s="29">
        <v>0.23089299999999999</v>
      </c>
    </row>
    <row r="27" spans="1:26" ht="13.75" customHeight="1" x14ac:dyDescent="0.25">
      <c r="A27" s="35"/>
      <c r="B27" s="9" t="s">
        <v>48</v>
      </c>
      <c r="C27" s="14">
        <v>748411</v>
      </c>
      <c r="D27" s="14">
        <v>1360996</v>
      </c>
      <c r="E27" s="29">
        <v>-0.45010051462311423</v>
      </c>
      <c r="F27" s="14">
        <v>1960922</v>
      </c>
      <c r="G27" s="29">
        <v>-0.61833719036249279</v>
      </c>
      <c r="H27" s="29">
        <v>2.2572955744648501E-3</v>
      </c>
      <c r="I27" s="18">
        <v>4.4988060000000001</v>
      </c>
      <c r="J27" s="18">
        <v>9.8311530000000005</v>
      </c>
      <c r="K27" s="29">
        <v>-0.54239284039216962</v>
      </c>
      <c r="L27" s="18">
        <v>10.686014999999999</v>
      </c>
      <c r="M27" s="29">
        <v>-0.57900059095930523</v>
      </c>
      <c r="N27" s="29">
        <v>1.4766469591621826E-5</v>
      </c>
      <c r="O27" s="14">
        <v>2709333</v>
      </c>
      <c r="P27" s="14">
        <v>1996805</v>
      </c>
      <c r="Q27" s="29">
        <v>0.35683404238270638</v>
      </c>
      <c r="R27" s="29">
        <v>3.0655782091529114E-3</v>
      </c>
      <c r="S27" s="18">
        <v>15.184820999999999</v>
      </c>
      <c r="T27" s="18">
        <v>17.144976</v>
      </c>
      <c r="U27" s="29">
        <v>-0.11432824402903802</v>
      </c>
      <c r="V27" s="29">
        <v>2.0384904713440916E-5</v>
      </c>
      <c r="W27" s="14">
        <v>104455</v>
      </c>
      <c r="X27" s="29">
        <v>2.8912683529663061E-3</v>
      </c>
      <c r="Y27" s="14">
        <v>81568</v>
      </c>
      <c r="Z27" s="29">
        <v>0.280588</v>
      </c>
    </row>
    <row r="28" spans="1:26" ht="13.75" customHeight="1" x14ac:dyDescent="0.25">
      <c r="A28" s="35"/>
      <c r="B28" s="9" t="s">
        <v>49</v>
      </c>
      <c r="C28" s="14">
        <v>2531483</v>
      </c>
      <c r="D28" s="14">
        <v>3696966</v>
      </c>
      <c r="E28" s="29">
        <v>-0.31525391361456934</v>
      </c>
      <c r="F28" s="14">
        <v>2156232</v>
      </c>
      <c r="G28" s="29">
        <v>0.17403090205506644</v>
      </c>
      <c r="H28" s="29">
        <v>7.6352503807840906E-3</v>
      </c>
      <c r="I28" s="18">
        <v>6.5085329999999999</v>
      </c>
      <c r="J28" s="18">
        <v>19.313447</v>
      </c>
      <c r="K28" s="29">
        <v>-0.66300510727059758</v>
      </c>
      <c r="L28" s="18">
        <v>6.9437670000000002</v>
      </c>
      <c r="M28" s="29">
        <v>-6.2679810540877887E-2</v>
      </c>
      <c r="N28" s="29">
        <v>2.1363013793119145E-5</v>
      </c>
      <c r="O28" s="14">
        <v>4687715</v>
      </c>
      <c r="P28" s="14">
        <v>5087061</v>
      </c>
      <c r="Q28" s="29">
        <v>-7.8502302213399835E-2</v>
      </c>
      <c r="R28" s="29">
        <v>5.3040940167632554E-3</v>
      </c>
      <c r="S28" s="18">
        <v>13.452299999999999</v>
      </c>
      <c r="T28" s="18">
        <v>29.002412</v>
      </c>
      <c r="U28" s="29">
        <v>-0.53616616438660347</v>
      </c>
      <c r="V28" s="29">
        <v>1.8059077132132229E-5</v>
      </c>
      <c r="W28" s="14">
        <v>471890</v>
      </c>
      <c r="X28" s="29">
        <v>1.3061707176116703E-2</v>
      </c>
      <c r="Y28" s="14">
        <v>449097</v>
      </c>
      <c r="Z28" s="29">
        <v>5.0753E-2</v>
      </c>
    </row>
    <row r="29" spans="1:26" ht="13.75" customHeight="1" x14ac:dyDescent="0.25">
      <c r="A29" s="35"/>
      <c r="B29" s="9" t="s">
        <v>50</v>
      </c>
      <c r="C29" s="14">
        <v>278643</v>
      </c>
      <c r="D29" s="14"/>
      <c r="E29" s="29"/>
      <c r="F29" s="14">
        <v>427252</v>
      </c>
      <c r="G29" s="29">
        <v>-0.34782517109340622</v>
      </c>
      <c r="H29" s="29">
        <v>8.4042005095543652E-4</v>
      </c>
      <c r="I29" s="18">
        <v>0.99444200000000005</v>
      </c>
      <c r="J29" s="18"/>
      <c r="K29" s="29"/>
      <c r="L29" s="18">
        <v>1.3367</v>
      </c>
      <c r="M29" s="29">
        <v>-0.25604698137203563</v>
      </c>
      <c r="N29" s="29">
        <v>3.2640655217476794E-6</v>
      </c>
      <c r="O29" s="14">
        <v>705895</v>
      </c>
      <c r="P29" s="14"/>
      <c r="Q29" s="29"/>
      <c r="R29" s="29">
        <v>7.987118342226646E-4</v>
      </c>
      <c r="S29" s="18">
        <v>2.3311419999999998</v>
      </c>
      <c r="T29" s="18"/>
      <c r="U29" s="29"/>
      <c r="V29" s="29">
        <v>3.1294479891136078E-6</v>
      </c>
      <c r="W29" s="14">
        <v>21382</v>
      </c>
      <c r="X29" s="29">
        <v>5.9184433414509181E-4</v>
      </c>
      <c r="Y29" s="14">
        <v>21495</v>
      </c>
      <c r="Z29" s="29">
        <v>-5.2570000000000004E-3</v>
      </c>
    </row>
    <row r="30" spans="1:26" ht="13.75" customHeight="1" x14ac:dyDescent="0.25">
      <c r="A30" s="11"/>
      <c r="B30" s="13" t="s">
        <v>154</v>
      </c>
      <c r="C30" s="15">
        <v>80030547</v>
      </c>
      <c r="D30" s="15">
        <v>151659811</v>
      </c>
      <c r="E30" s="30">
        <v>-0.47230221063640915</v>
      </c>
      <c r="F30" s="15">
        <v>135145782</v>
      </c>
      <c r="G30" s="30">
        <v>-0.4078206081193122</v>
      </c>
      <c r="H30" s="30">
        <v>0.24138153977573978</v>
      </c>
      <c r="I30" s="19">
        <v>60975.419394999997</v>
      </c>
      <c r="J30" s="19">
        <v>109094.980693</v>
      </c>
      <c r="K30" s="30">
        <v>-0.44107951614576485</v>
      </c>
      <c r="L30" s="19">
        <v>104311.66740999999</v>
      </c>
      <c r="M30" s="30">
        <v>-0.41544967203587718</v>
      </c>
      <c r="N30" s="30">
        <v>0.20014014303632011</v>
      </c>
      <c r="O30" s="15">
        <v>215176329</v>
      </c>
      <c r="P30" s="15">
        <v>263887981</v>
      </c>
      <c r="Q30" s="30">
        <v>-0.18459215844316912</v>
      </c>
      <c r="R30" s="30">
        <v>0.24346946842928413</v>
      </c>
      <c r="S30" s="19">
        <v>165287.08680399999</v>
      </c>
      <c r="T30" s="19">
        <v>195592.17882500001</v>
      </c>
      <c r="U30" s="30">
        <v>-0.15494020365770625</v>
      </c>
      <c r="V30" s="30">
        <v>0.2218901042601541</v>
      </c>
      <c r="W30" s="15">
        <v>8761929</v>
      </c>
      <c r="X30" s="30">
        <v>0.24252633218742725</v>
      </c>
      <c r="Y30" s="15">
        <v>8397178</v>
      </c>
      <c r="Z30" s="30">
        <v>4.3437000000000003E-2</v>
      </c>
    </row>
    <row r="31" spans="1:26" ht="13.75" customHeight="1" x14ac:dyDescent="0.25">
      <c r="A31" s="35" t="s">
        <v>51</v>
      </c>
      <c r="B31" s="9" t="s">
        <v>52</v>
      </c>
      <c r="C31" s="14">
        <v>2972649</v>
      </c>
      <c r="D31" s="14">
        <v>3403317</v>
      </c>
      <c r="E31" s="29">
        <v>-0.12654360437185252</v>
      </c>
      <c r="F31" s="14">
        <v>5393770</v>
      </c>
      <c r="G31" s="29">
        <v>-0.44887360788465208</v>
      </c>
      <c r="H31" s="29">
        <v>8.9658589092588992E-3</v>
      </c>
      <c r="I31" s="18">
        <v>17347.432287</v>
      </c>
      <c r="J31" s="18">
        <v>18637.494296000001</v>
      </c>
      <c r="K31" s="29">
        <v>-6.9218640044164878E-2</v>
      </c>
      <c r="L31" s="18">
        <v>30402.002836</v>
      </c>
      <c r="M31" s="29">
        <v>-0.42939837284475413</v>
      </c>
      <c r="N31" s="29">
        <v>5.6939626060493416E-2</v>
      </c>
      <c r="O31" s="14">
        <v>8366419</v>
      </c>
      <c r="P31" s="14">
        <v>5658523</v>
      </c>
      <c r="Q31" s="29">
        <v>0.47855173514360549</v>
      </c>
      <c r="R31" s="29">
        <v>9.4665040344036298E-3</v>
      </c>
      <c r="S31" s="18">
        <v>47749.435123000003</v>
      </c>
      <c r="T31" s="18">
        <v>30828.461291</v>
      </c>
      <c r="U31" s="29">
        <v>0.5488750694456449</v>
      </c>
      <c r="V31" s="29">
        <v>6.4101360503557067E-2</v>
      </c>
      <c r="W31" s="14">
        <v>53541</v>
      </c>
      <c r="X31" s="29">
        <v>1.4819912774512373E-3</v>
      </c>
      <c r="Y31" s="14">
        <v>48171</v>
      </c>
      <c r="Z31" s="29">
        <v>0.11147799999999999</v>
      </c>
    </row>
    <row r="32" spans="1:26" ht="13.75" customHeight="1" x14ac:dyDescent="0.25">
      <c r="A32" s="35"/>
      <c r="B32" s="9" t="s">
        <v>53</v>
      </c>
      <c r="C32" s="14">
        <v>1093121</v>
      </c>
      <c r="D32" s="14">
        <v>1102451</v>
      </c>
      <c r="E32" s="29">
        <v>-8.4629611656209663E-3</v>
      </c>
      <c r="F32" s="14">
        <v>1477029</v>
      </c>
      <c r="G32" s="29">
        <v>-0.25991906726272807</v>
      </c>
      <c r="H32" s="29">
        <v>3.2969814656045827E-3</v>
      </c>
      <c r="I32" s="18">
        <v>1254.95117</v>
      </c>
      <c r="J32" s="18">
        <v>1105.7361410000001</v>
      </c>
      <c r="K32" s="29">
        <v>0.13494632531867293</v>
      </c>
      <c r="L32" s="18">
        <v>1648.862513</v>
      </c>
      <c r="M32" s="29">
        <v>-0.23889884080347212</v>
      </c>
      <c r="N32" s="29">
        <v>4.1191370089697652E-3</v>
      </c>
      <c r="O32" s="14">
        <v>2570150</v>
      </c>
      <c r="P32" s="14">
        <v>2196123</v>
      </c>
      <c r="Q32" s="29">
        <v>0.17031240964190075</v>
      </c>
      <c r="R32" s="29">
        <v>2.9080942926743799E-3</v>
      </c>
      <c r="S32" s="18">
        <v>2903.8136829999999</v>
      </c>
      <c r="T32" s="18">
        <v>2190.8536349999999</v>
      </c>
      <c r="U32" s="29">
        <v>0.32542568641286712</v>
      </c>
      <c r="V32" s="29">
        <v>3.8982326649448762E-3</v>
      </c>
      <c r="W32" s="14">
        <v>130378</v>
      </c>
      <c r="X32" s="29">
        <v>3.6088055652964538E-3</v>
      </c>
      <c r="Y32" s="14">
        <v>103046</v>
      </c>
      <c r="Z32" s="29">
        <v>0.265241</v>
      </c>
    </row>
    <row r="33" spans="1:26" ht="13.75" customHeight="1" x14ac:dyDescent="0.25">
      <c r="A33" s="35"/>
      <c r="B33" s="9" t="s">
        <v>54</v>
      </c>
      <c r="C33" s="14">
        <v>2245033</v>
      </c>
      <c r="D33" s="14">
        <v>3307274</v>
      </c>
      <c r="E33" s="29">
        <v>-0.32118324638357754</v>
      </c>
      <c r="F33" s="14">
        <v>3555896</v>
      </c>
      <c r="G33" s="29">
        <v>-0.36864492099881435</v>
      </c>
      <c r="H33" s="29">
        <v>6.7712834998784697E-3</v>
      </c>
      <c r="I33" s="18">
        <v>964.48401200000001</v>
      </c>
      <c r="J33" s="18">
        <v>1342.313416</v>
      </c>
      <c r="K33" s="29">
        <v>-0.28147629271702074</v>
      </c>
      <c r="L33" s="18">
        <v>1493.0022650000001</v>
      </c>
      <c r="M33" s="29">
        <v>-0.35399695324641722</v>
      </c>
      <c r="N33" s="29">
        <v>3.1657341603090732E-3</v>
      </c>
      <c r="O33" s="14">
        <v>5800929</v>
      </c>
      <c r="P33" s="14">
        <v>5776403</v>
      </c>
      <c r="Q33" s="29">
        <v>4.2458948934137736E-3</v>
      </c>
      <c r="R33" s="29">
        <v>6.5636824765516787E-3</v>
      </c>
      <c r="S33" s="18">
        <v>2457.4862760000001</v>
      </c>
      <c r="T33" s="18">
        <v>2325.3615289999998</v>
      </c>
      <c r="U33" s="29">
        <v>5.6819013023243319E-2</v>
      </c>
      <c r="V33" s="29">
        <v>3.2990592099076282E-3</v>
      </c>
      <c r="W33" s="14">
        <v>148237</v>
      </c>
      <c r="X33" s="29">
        <v>4.103134812490224E-3</v>
      </c>
      <c r="Y33" s="14">
        <v>170825</v>
      </c>
      <c r="Z33" s="29">
        <v>-0.13222900000000001</v>
      </c>
    </row>
    <row r="34" spans="1:26" ht="13.75" customHeight="1" x14ac:dyDescent="0.25">
      <c r="A34" s="35"/>
      <c r="B34" s="9" t="s">
        <v>55</v>
      </c>
      <c r="C34" s="14">
        <v>158810</v>
      </c>
      <c r="D34" s="14">
        <v>311653</v>
      </c>
      <c r="E34" s="29">
        <v>-0.49042685294221455</v>
      </c>
      <c r="F34" s="14">
        <v>267462</v>
      </c>
      <c r="G34" s="29">
        <v>-0.40623340885808079</v>
      </c>
      <c r="H34" s="29">
        <v>4.7898963294334642E-4</v>
      </c>
      <c r="I34" s="18">
        <v>484.93232699999999</v>
      </c>
      <c r="J34" s="18">
        <v>959.94807600000001</v>
      </c>
      <c r="K34" s="29">
        <v>-0.49483483625420588</v>
      </c>
      <c r="L34" s="18">
        <v>811.62569199999996</v>
      </c>
      <c r="M34" s="29">
        <v>-0.40251727886406041</v>
      </c>
      <c r="N34" s="29">
        <v>1.5916975438905149E-3</v>
      </c>
      <c r="O34" s="14">
        <v>426272</v>
      </c>
      <c r="P34" s="14">
        <v>563409</v>
      </c>
      <c r="Q34" s="29">
        <v>-0.24340576739100725</v>
      </c>
      <c r="R34" s="29">
        <v>4.8232172064933688E-4</v>
      </c>
      <c r="S34" s="18">
        <v>1296.5580179999999</v>
      </c>
      <c r="T34" s="18">
        <v>1723.537871</v>
      </c>
      <c r="U34" s="29">
        <v>-0.24773453498429104</v>
      </c>
      <c r="V34" s="29">
        <v>1.7405678771174062E-3</v>
      </c>
      <c r="W34" s="14">
        <v>20464</v>
      </c>
      <c r="X34" s="29">
        <v>5.6643449882822741E-4</v>
      </c>
      <c r="Y34" s="14">
        <v>22923</v>
      </c>
      <c r="Z34" s="29">
        <v>-0.10727200000000001</v>
      </c>
    </row>
    <row r="35" spans="1:26" ht="13.75" customHeight="1" x14ac:dyDescent="0.25">
      <c r="A35" s="35"/>
      <c r="B35" s="9" t="s">
        <v>56</v>
      </c>
      <c r="C35" s="14">
        <v>425941</v>
      </c>
      <c r="D35" s="14"/>
      <c r="E35" s="29"/>
      <c r="F35" s="14">
        <v>1961695</v>
      </c>
      <c r="G35" s="29">
        <v>-0.78287093559396337</v>
      </c>
      <c r="H35" s="29">
        <v>1.2846881383132165E-3</v>
      </c>
      <c r="I35" s="18">
        <v>392.84038800000002</v>
      </c>
      <c r="J35" s="18"/>
      <c r="K35" s="29"/>
      <c r="L35" s="18">
        <v>1938.212194</v>
      </c>
      <c r="M35" s="29">
        <v>-0.79731817330626076</v>
      </c>
      <c r="N35" s="29">
        <v>1.2894233811733423E-3</v>
      </c>
      <c r="O35" s="14">
        <v>2387636</v>
      </c>
      <c r="P35" s="14"/>
      <c r="Q35" s="29"/>
      <c r="R35" s="29">
        <v>2.7015818627643853E-3</v>
      </c>
      <c r="S35" s="18">
        <v>2331.0525819999998</v>
      </c>
      <c r="T35" s="18"/>
      <c r="U35" s="29"/>
      <c r="V35" s="29">
        <v>3.1293279496735862E-3</v>
      </c>
      <c r="W35" s="14">
        <v>40792</v>
      </c>
      <c r="X35" s="29">
        <v>1.1291045776095118E-3</v>
      </c>
      <c r="Y35" s="14">
        <v>53494</v>
      </c>
      <c r="Z35" s="29">
        <v>-0.23744699999999999</v>
      </c>
    </row>
    <row r="36" spans="1:26" ht="13.75" customHeight="1" x14ac:dyDescent="0.25">
      <c r="A36" s="35"/>
      <c r="B36" s="9" t="s">
        <v>57</v>
      </c>
      <c r="C36" s="14">
        <v>776586</v>
      </c>
      <c r="D36" s="14">
        <v>939862</v>
      </c>
      <c r="E36" s="29">
        <v>-0.17372337641057942</v>
      </c>
      <c r="F36" s="14">
        <v>1878503</v>
      </c>
      <c r="G36" s="29">
        <v>-0.58659315422972447</v>
      </c>
      <c r="H36" s="29">
        <v>2.3422746872926239E-3</v>
      </c>
      <c r="I36" s="18">
        <v>43.938918999999999</v>
      </c>
      <c r="J36" s="18">
        <v>53.639650000000003</v>
      </c>
      <c r="K36" s="29">
        <v>-0.18085000554627034</v>
      </c>
      <c r="L36" s="18">
        <v>90.346034000000003</v>
      </c>
      <c r="M36" s="29">
        <v>-0.51365968095511527</v>
      </c>
      <c r="N36" s="29">
        <v>1.4422109139674715E-4</v>
      </c>
      <c r="O36" s="14">
        <v>2655089</v>
      </c>
      <c r="P36" s="14">
        <v>1455687</v>
      </c>
      <c r="Q36" s="29">
        <v>0.82394223483482365</v>
      </c>
      <c r="R36" s="29">
        <v>3.004201765438798E-3</v>
      </c>
      <c r="S36" s="18">
        <v>134.284952</v>
      </c>
      <c r="T36" s="18">
        <v>92.788965000000005</v>
      </c>
      <c r="U36" s="29">
        <v>0.44720821058840349</v>
      </c>
      <c r="V36" s="29">
        <v>1.8027120312903174E-4</v>
      </c>
      <c r="W36" s="14">
        <v>32394</v>
      </c>
      <c r="X36" s="29">
        <v>8.9665163971078959E-4</v>
      </c>
      <c r="Y36" s="14">
        <v>44674</v>
      </c>
      <c r="Z36" s="29">
        <v>-0.27488000000000001</v>
      </c>
    </row>
    <row r="37" spans="1:26" ht="13.75" customHeight="1" x14ac:dyDescent="0.25">
      <c r="A37" s="11"/>
      <c r="B37" s="13" t="s">
        <v>154</v>
      </c>
      <c r="C37" s="15">
        <v>7672140</v>
      </c>
      <c r="D37" s="15">
        <v>9064557</v>
      </c>
      <c r="E37" s="30">
        <v>-0.15361114724084143</v>
      </c>
      <c r="F37" s="15">
        <v>14534355</v>
      </c>
      <c r="G37" s="30">
        <v>-0.47213756647611815</v>
      </c>
      <c r="H37" s="30">
        <v>2.314007633329114E-2</v>
      </c>
      <c r="I37" s="19">
        <v>20488.579102</v>
      </c>
      <c r="J37" s="19">
        <v>22099.131578</v>
      </c>
      <c r="K37" s="30">
        <v>-7.2878541417588011E-2</v>
      </c>
      <c r="L37" s="19">
        <v>36384.051532999998</v>
      </c>
      <c r="M37" s="30">
        <v>-0.43688021980133118</v>
      </c>
      <c r="N37" s="30">
        <v>6.7249839242950554E-2</v>
      </c>
      <c r="O37" s="15">
        <v>22206495</v>
      </c>
      <c r="P37" s="15">
        <v>15650145</v>
      </c>
      <c r="Q37" s="30">
        <v>0.41893222075578213</v>
      </c>
      <c r="R37" s="30">
        <v>2.5126386152482208E-2</v>
      </c>
      <c r="S37" s="19">
        <v>56872.630634000001</v>
      </c>
      <c r="T37" s="19">
        <v>37161.003290000001</v>
      </c>
      <c r="U37" s="30">
        <v>0.53043851346458093</v>
      </c>
      <c r="V37" s="30">
        <v>7.6348819408329591E-2</v>
      </c>
      <c r="W37" s="15">
        <v>425806</v>
      </c>
      <c r="X37" s="30">
        <v>1.1786122371386444E-2</v>
      </c>
      <c r="Y37" s="15">
        <v>443133</v>
      </c>
      <c r="Z37" s="30">
        <v>-3.9100999999999997E-2</v>
      </c>
    </row>
    <row r="38" spans="1:26" ht="13.75" customHeight="1" x14ac:dyDescent="0.25">
      <c r="A38" s="35" t="s">
        <v>58</v>
      </c>
      <c r="B38" s="9" t="s">
        <v>59</v>
      </c>
      <c r="C38" s="14">
        <v>4860188</v>
      </c>
      <c r="D38" s="14">
        <v>11935772</v>
      </c>
      <c r="E38" s="29">
        <v>-0.59280488936953557</v>
      </c>
      <c r="F38" s="14">
        <v>8306847</v>
      </c>
      <c r="G38" s="29">
        <v>-0.41491783826041334</v>
      </c>
      <c r="H38" s="29">
        <v>1.4658898470849802E-2</v>
      </c>
      <c r="I38" s="18">
        <v>3937.0985690000002</v>
      </c>
      <c r="J38" s="18">
        <v>8717.4508729999998</v>
      </c>
      <c r="K38" s="29">
        <v>-0.54836584382779574</v>
      </c>
      <c r="L38" s="18">
        <v>6545.902677</v>
      </c>
      <c r="M38" s="29">
        <v>-0.39854000841876558</v>
      </c>
      <c r="N38" s="29">
        <v>1.2922772464150778E-2</v>
      </c>
      <c r="O38" s="14">
        <v>13167035</v>
      </c>
      <c r="P38" s="14">
        <v>19794135</v>
      </c>
      <c r="Q38" s="29">
        <v>-0.33480119237339745</v>
      </c>
      <c r="R38" s="29">
        <v>1.4898344195842189E-2</v>
      </c>
      <c r="S38" s="18">
        <v>10483.001246</v>
      </c>
      <c r="T38" s="18">
        <v>14415.123256000001</v>
      </c>
      <c r="U38" s="29">
        <v>-0.27277755036630258</v>
      </c>
      <c r="V38" s="29">
        <v>1.4072933853523355E-2</v>
      </c>
      <c r="W38" s="14">
        <v>743435</v>
      </c>
      <c r="X38" s="29">
        <v>2.057795307058069E-2</v>
      </c>
      <c r="Y38" s="14">
        <v>771660</v>
      </c>
      <c r="Z38" s="29">
        <v>-3.6600000000000001E-2</v>
      </c>
    </row>
    <row r="39" spans="1:26" ht="13.75" customHeight="1" x14ac:dyDescent="0.25">
      <c r="A39" s="35"/>
      <c r="B39" s="9" t="s">
        <v>60</v>
      </c>
      <c r="C39" s="14">
        <v>5371702</v>
      </c>
      <c r="D39" s="14">
        <v>7555283</v>
      </c>
      <c r="E39" s="29">
        <v>-0.28901379339463523</v>
      </c>
      <c r="F39" s="14">
        <v>8777316</v>
      </c>
      <c r="G39" s="29">
        <v>-0.38800175361124062</v>
      </c>
      <c r="H39" s="29">
        <v>1.6201684838870599E-2</v>
      </c>
      <c r="I39" s="18">
        <v>3439.430159</v>
      </c>
      <c r="J39" s="18">
        <v>4477.3073830000003</v>
      </c>
      <c r="K39" s="29">
        <v>-0.2318083471196867</v>
      </c>
      <c r="L39" s="18">
        <v>5580.8432430000003</v>
      </c>
      <c r="M39" s="29">
        <v>-0.38370780019416501</v>
      </c>
      <c r="N39" s="29">
        <v>1.1289271165589384E-2</v>
      </c>
      <c r="O39" s="14">
        <v>14149018</v>
      </c>
      <c r="P39" s="14">
        <v>13341259</v>
      </c>
      <c r="Q39" s="29">
        <v>6.0545934982597971E-2</v>
      </c>
      <c r="R39" s="29">
        <v>1.6009446332994986E-2</v>
      </c>
      <c r="S39" s="18">
        <v>9020.2734020000007</v>
      </c>
      <c r="T39" s="18">
        <v>7779.1820520000001</v>
      </c>
      <c r="U39" s="29">
        <v>0.15954008296809558</v>
      </c>
      <c r="V39" s="29">
        <v>1.2109290836484377E-2</v>
      </c>
      <c r="W39" s="14">
        <v>478374</v>
      </c>
      <c r="X39" s="29">
        <v>1.3241181437766538E-2</v>
      </c>
      <c r="Y39" s="14">
        <v>555517</v>
      </c>
      <c r="Z39" s="29">
        <v>-0.1389</v>
      </c>
    </row>
    <row r="40" spans="1:26" ht="13.75" customHeight="1" x14ac:dyDescent="0.25">
      <c r="A40" s="35"/>
      <c r="B40" s="9" t="s">
        <v>61</v>
      </c>
      <c r="C40" s="14">
        <v>11127147</v>
      </c>
      <c r="D40" s="14">
        <v>43379216</v>
      </c>
      <c r="E40" s="29">
        <v>-0.74349128393652852</v>
      </c>
      <c r="F40" s="14">
        <v>22810727</v>
      </c>
      <c r="G40" s="29">
        <v>-0.51219673971811597</v>
      </c>
      <c r="H40" s="29">
        <v>3.3560783686396686E-2</v>
      </c>
      <c r="I40" s="18">
        <v>3288.3125650000002</v>
      </c>
      <c r="J40" s="18">
        <v>12102.126935</v>
      </c>
      <c r="K40" s="29">
        <v>-0.72828639274225226</v>
      </c>
      <c r="L40" s="18">
        <v>6708.6684919999998</v>
      </c>
      <c r="M40" s="29">
        <v>-0.5098412495830924</v>
      </c>
      <c r="N40" s="29">
        <v>1.0793256588263744E-2</v>
      </c>
      <c r="O40" s="14">
        <v>33937874</v>
      </c>
      <c r="P40" s="14">
        <v>71500060</v>
      </c>
      <c r="Q40" s="29">
        <v>-0.52534481789246046</v>
      </c>
      <c r="R40" s="29">
        <v>3.8400302583468757E-2</v>
      </c>
      <c r="S40" s="18">
        <v>9996.9810570000009</v>
      </c>
      <c r="T40" s="18">
        <v>19840.476018000001</v>
      </c>
      <c r="U40" s="29">
        <v>-0.49613199562700128</v>
      </c>
      <c r="V40" s="29">
        <v>1.3420474714125299E-2</v>
      </c>
      <c r="W40" s="14">
        <v>1329216</v>
      </c>
      <c r="X40" s="29">
        <v>3.6792112919979532E-2</v>
      </c>
      <c r="Y40" s="14">
        <v>1752659</v>
      </c>
      <c r="Z40" s="29">
        <v>-0.24160000000000001</v>
      </c>
    </row>
    <row r="41" spans="1:26" ht="13.75" customHeight="1" x14ac:dyDescent="0.25">
      <c r="A41" s="35"/>
      <c r="B41" s="9" t="s">
        <v>62</v>
      </c>
      <c r="C41" s="14">
        <v>6233083</v>
      </c>
      <c r="D41" s="14">
        <v>8526458</v>
      </c>
      <c r="E41" s="29">
        <v>-0.2689715940663755</v>
      </c>
      <c r="F41" s="14">
        <v>9756981</v>
      </c>
      <c r="G41" s="29">
        <v>-0.36116684043968106</v>
      </c>
      <c r="H41" s="29">
        <v>1.8799711216393254E-2</v>
      </c>
      <c r="I41" s="18">
        <v>4811.6768609999999</v>
      </c>
      <c r="J41" s="18">
        <v>8434.6388750000006</v>
      </c>
      <c r="K41" s="29">
        <v>-0.4295337438498219</v>
      </c>
      <c r="L41" s="18">
        <v>7718.5818939999999</v>
      </c>
      <c r="M41" s="29">
        <v>-0.3766112833835018</v>
      </c>
      <c r="N41" s="29">
        <v>1.5793408307152354E-2</v>
      </c>
      <c r="O41" s="14">
        <v>15990064</v>
      </c>
      <c r="P41" s="14">
        <v>14769691</v>
      </c>
      <c r="Q41" s="29">
        <v>8.2626847101946815E-2</v>
      </c>
      <c r="R41" s="29">
        <v>1.8092568082757061E-2</v>
      </c>
      <c r="S41" s="18">
        <v>12530.258754</v>
      </c>
      <c r="T41" s="18">
        <v>14784.324612</v>
      </c>
      <c r="U41" s="29">
        <v>-0.15246322826072428</v>
      </c>
      <c r="V41" s="29">
        <v>1.682128032559942E-2</v>
      </c>
      <c r="W41" s="14">
        <v>375978</v>
      </c>
      <c r="X41" s="29">
        <v>1.0406905297128581E-2</v>
      </c>
      <c r="Y41" s="14">
        <v>401220</v>
      </c>
      <c r="Z41" s="29">
        <v>-6.2899999999999998E-2</v>
      </c>
    </row>
    <row r="42" spans="1:26" ht="13.75" customHeight="1" x14ac:dyDescent="0.25">
      <c r="A42" s="35"/>
      <c r="B42" s="9" t="s">
        <v>63</v>
      </c>
      <c r="C42" s="14">
        <v>16010197</v>
      </c>
      <c r="D42" s="14">
        <v>30987420</v>
      </c>
      <c r="E42" s="29">
        <v>-0.48333236519852252</v>
      </c>
      <c r="F42" s="14">
        <v>21998981</v>
      </c>
      <c r="G42" s="29">
        <v>-0.27223006374704356</v>
      </c>
      <c r="H42" s="29">
        <v>4.8288636637369597E-2</v>
      </c>
      <c r="I42" s="18">
        <v>3994.8279269999998</v>
      </c>
      <c r="J42" s="18">
        <v>8171.9424799999997</v>
      </c>
      <c r="K42" s="29">
        <v>-0.51115320050564039</v>
      </c>
      <c r="L42" s="18">
        <v>5245.925749</v>
      </c>
      <c r="M42" s="29">
        <v>-0.23848942624445063</v>
      </c>
      <c r="N42" s="29">
        <v>1.3112258031977185E-2</v>
      </c>
      <c r="O42" s="14">
        <v>38009178</v>
      </c>
      <c r="P42" s="14">
        <v>52734837</v>
      </c>
      <c r="Q42" s="29">
        <v>-0.27923967983441383</v>
      </c>
      <c r="R42" s="29">
        <v>4.3006934852457872E-2</v>
      </c>
      <c r="S42" s="18">
        <v>9240.7536760000003</v>
      </c>
      <c r="T42" s="18">
        <v>13952.786459000001</v>
      </c>
      <c r="U42" s="29">
        <v>-0.3377126710027577</v>
      </c>
      <c r="V42" s="29">
        <v>1.2405275186690634E-2</v>
      </c>
      <c r="W42" s="14">
        <v>1142663</v>
      </c>
      <c r="X42" s="29">
        <v>3.1628408118381489E-2</v>
      </c>
      <c r="Y42" s="14">
        <v>1108334</v>
      </c>
      <c r="Z42" s="29">
        <v>3.1E-2</v>
      </c>
    </row>
    <row r="43" spans="1:26" ht="13.75" customHeight="1" x14ac:dyDescent="0.25">
      <c r="A43" s="35"/>
      <c r="B43" s="9" t="s">
        <v>64</v>
      </c>
      <c r="C43" s="14">
        <v>12292403</v>
      </c>
      <c r="D43" s="14">
        <v>20348844</v>
      </c>
      <c r="E43" s="29">
        <v>-0.3959163970198995</v>
      </c>
      <c r="F43" s="14">
        <v>23153317</v>
      </c>
      <c r="G43" s="29">
        <v>-0.46908674035776388</v>
      </c>
      <c r="H43" s="29">
        <v>3.7075332793663436E-2</v>
      </c>
      <c r="I43" s="18">
        <v>4226.7760079999998</v>
      </c>
      <c r="J43" s="18">
        <v>6314.3245209999995</v>
      </c>
      <c r="K43" s="29">
        <v>-0.33060519871243405</v>
      </c>
      <c r="L43" s="18">
        <v>8442.9964010000003</v>
      </c>
      <c r="M43" s="29">
        <v>-0.49937488928701013</v>
      </c>
      <c r="N43" s="29">
        <v>1.3873583211351787E-2</v>
      </c>
      <c r="O43" s="14">
        <v>35445720</v>
      </c>
      <c r="P43" s="14">
        <v>34972034</v>
      </c>
      <c r="Q43" s="29">
        <v>1.354470832322764E-2</v>
      </c>
      <c r="R43" s="29">
        <v>4.0106412478545655E-2</v>
      </c>
      <c r="S43" s="18">
        <v>12669.772408999999</v>
      </c>
      <c r="T43" s="18">
        <v>11212.810165000001</v>
      </c>
      <c r="U43" s="29">
        <v>0.12993729694522121</v>
      </c>
      <c r="V43" s="29">
        <v>1.700857081545102E-2</v>
      </c>
      <c r="W43" s="14">
        <v>760334</v>
      </c>
      <c r="X43" s="29">
        <v>2.1045709940972511E-2</v>
      </c>
      <c r="Y43" s="14">
        <v>632969</v>
      </c>
      <c r="Z43" s="29">
        <v>0.20119999999999999</v>
      </c>
    </row>
    <row r="44" spans="1:26" ht="13.75" customHeight="1" x14ac:dyDescent="0.25">
      <c r="A44" s="35"/>
      <c r="B44" s="9" t="s">
        <v>66</v>
      </c>
      <c r="C44" s="14">
        <v>11397635</v>
      </c>
      <c r="D44" s="14">
        <v>12042828</v>
      </c>
      <c r="E44" s="29">
        <v>-5.3574874605864999E-2</v>
      </c>
      <c r="F44" s="14">
        <v>18880468</v>
      </c>
      <c r="G44" s="29">
        <v>-0.3963266694448464</v>
      </c>
      <c r="H44" s="29">
        <v>3.4376607298483963E-2</v>
      </c>
      <c r="I44" s="18">
        <v>2819.6191720000002</v>
      </c>
      <c r="J44" s="18">
        <v>3839.4235659999999</v>
      </c>
      <c r="K44" s="29">
        <v>-0.26561393304736514</v>
      </c>
      <c r="L44" s="18">
        <v>4888.1860809999998</v>
      </c>
      <c r="M44" s="29">
        <v>-0.42317679292945887</v>
      </c>
      <c r="N44" s="29">
        <v>9.2548602369810808E-3</v>
      </c>
      <c r="O44" s="14">
        <v>30278103</v>
      </c>
      <c r="P44" s="14">
        <v>20099271</v>
      </c>
      <c r="Q44" s="29">
        <v>0.50642791969917711</v>
      </c>
      <c r="R44" s="29">
        <v>3.425931503114877E-2</v>
      </c>
      <c r="S44" s="18">
        <v>7707.8052530000004</v>
      </c>
      <c r="T44" s="18">
        <v>6410.8752720000002</v>
      </c>
      <c r="U44" s="29">
        <v>0.20230154635271774</v>
      </c>
      <c r="V44" s="29">
        <v>1.0347364360249248E-2</v>
      </c>
      <c r="W44" s="14">
        <v>1313158</v>
      </c>
      <c r="X44" s="29">
        <v>3.6347634558848582E-2</v>
      </c>
      <c r="Y44" s="14">
        <v>1020573</v>
      </c>
      <c r="Z44" s="29">
        <v>0.28670000000000001</v>
      </c>
    </row>
    <row r="45" spans="1:26" ht="13.75" customHeight="1" x14ac:dyDescent="0.25">
      <c r="A45" s="35"/>
      <c r="B45" s="9" t="s">
        <v>67</v>
      </c>
      <c r="C45" s="14">
        <v>1928143</v>
      </c>
      <c r="D45" s="14">
        <v>5248680</v>
      </c>
      <c r="E45" s="29">
        <v>-0.63264230244556729</v>
      </c>
      <c r="F45" s="14">
        <v>3907940</v>
      </c>
      <c r="G45" s="29">
        <v>-0.50660885274594802</v>
      </c>
      <c r="H45" s="29">
        <v>5.8155059998254693E-3</v>
      </c>
      <c r="I45" s="18">
        <v>635.23091999999997</v>
      </c>
      <c r="J45" s="18">
        <v>2113.0773899999999</v>
      </c>
      <c r="K45" s="29">
        <v>-0.69938113814184533</v>
      </c>
      <c r="L45" s="18">
        <v>1310.606802</v>
      </c>
      <c r="M45" s="29">
        <v>-0.51531541036516004</v>
      </c>
      <c r="N45" s="29">
        <v>2.0850239071962553E-3</v>
      </c>
      <c r="O45" s="14">
        <v>5836083</v>
      </c>
      <c r="P45" s="14">
        <v>9487421</v>
      </c>
      <c r="Q45" s="29">
        <v>-0.38486096485019478</v>
      </c>
      <c r="R45" s="29">
        <v>6.6034588113043878E-3</v>
      </c>
      <c r="S45" s="18">
        <v>1945.837722</v>
      </c>
      <c r="T45" s="18">
        <v>3901.5243839999998</v>
      </c>
      <c r="U45" s="29">
        <v>-0.50126219126559735</v>
      </c>
      <c r="V45" s="29">
        <v>2.6121952014310167E-3</v>
      </c>
      <c r="W45" s="14">
        <v>208446</v>
      </c>
      <c r="X45" s="29">
        <v>5.7696933904783365E-3</v>
      </c>
      <c r="Y45" s="14">
        <v>258562</v>
      </c>
      <c r="Z45" s="29">
        <v>-0.1938</v>
      </c>
    </row>
    <row r="46" spans="1:26" ht="13.75" customHeight="1" x14ac:dyDescent="0.25">
      <c r="A46" s="35"/>
      <c r="B46" s="9" t="s">
        <v>68</v>
      </c>
      <c r="C46" s="14">
        <v>1667793</v>
      </c>
      <c r="D46" s="14">
        <v>4251739</v>
      </c>
      <c r="E46" s="29">
        <v>-0.6077386217733497</v>
      </c>
      <c r="F46" s="14">
        <v>3269342</v>
      </c>
      <c r="G46" s="29">
        <v>-0.48986890940134131</v>
      </c>
      <c r="H46" s="29">
        <v>5.0302597877682929E-3</v>
      </c>
      <c r="I46" s="18">
        <v>526.46634200000005</v>
      </c>
      <c r="J46" s="18">
        <v>1590.6569500000001</v>
      </c>
      <c r="K46" s="29">
        <v>-0.66902584369307283</v>
      </c>
      <c r="L46" s="18">
        <v>1045.3667499999999</v>
      </c>
      <c r="M46" s="29">
        <v>-0.49638120592605417</v>
      </c>
      <c r="N46" s="29">
        <v>1.7280249982229454E-3</v>
      </c>
      <c r="O46" s="14">
        <v>4937135</v>
      </c>
      <c r="P46" s="14">
        <v>7485614</v>
      </c>
      <c r="Q46" s="29">
        <v>-0.3404502289324563</v>
      </c>
      <c r="R46" s="29">
        <v>5.5863097934606637E-3</v>
      </c>
      <c r="S46" s="18">
        <v>1571.8330920000001</v>
      </c>
      <c r="T46" s="18">
        <v>2828.0279569999998</v>
      </c>
      <c r="U46" s="29">
        <v>-0.44419464167270251</v>
      </c>
      <c r="V46" s="29">
        <v>2.1101116572828358E-3</v>
      </c>
      <c r="W46" s="14">
        <v>255726</v>
      </c>
      <c r="X46" s="29">
        <v>7.078382947974359E-3</v>
      </c>
      <c r="Y46" s="14">
        <v>264772</v>
      </c>
      <c r="Z46" s="29">
        <v>-3.4200000000000001E-2</v>
      </c>
    </row>
    <row r="47" spans="1:26" ht="13.75" customHeight="1" x14ac:dyDescent="0.25">
      <c r="A47" s="35"/>
      <c r="B47" s="9" t="s">
        <v>69</v>
      </c>
      <c r="C47" s="14">
        <v>33978</v>
      </c>
      <c r="D47" s="14">
        <v>73088</v>
      </c>
      <c r="E47" s="29">
        <v>-0.53510836252189142</v>
      </c>
      <c r="F47" s="14">
        <v>113885</v>
      </c>
      <c r="G47" s="29">
        <v>-0.70164639768187209</v>
      </c>
      <c r="H47" s="29">
        <v>1.02481643146836E-4</v>
      </c>
      <c r="I47" s="18">
        <v>37.851104999999997</v>
      </c>
      <c r="J47" s="18">
        <v>79.370431999999994</v>
      </c>
      <c r="K47" s="29">
        <v>-0.52310824010634083</v>
      </c>
      <c r="L47" s="18">
        <v>124.41306400000001</v>
      </c>
      <c r="M47" s="29">
        <v>-0.69576261701906161</v>
      </c>
      <c r="N47" s="29">
        <v>1.2423900719252726E-4</v>
      </c>
      <c r="O47" s="14">
        <v>147863</v>
      </c>
      <c r="P47" s="14">
        <v>117494</v>
      </c>
      <c r="Q47" s="29">
        <v>0.25847277307777416</v>
      </c>
      <c r="R47" s="29">
        <v>1.673052337014228E-4</v>
      </c>
      <c r="S47" s="18">
        <v>162.26416800000001</v>
      </c>
      <c r="T47" s="18">
        <v>128.41118900000001</v>
      </c>
      <c r="U47" s="29">
        <v>0.26362951128814793</v>
      </c>
      <c r="V47" s="29">
        <v>2.1783197859795439E-4</v>
      </c>
      <c r="W47" s="14">
        <v>4024</v>
      </c>
      <c r="X47" s="29">
        <v>1.1138254609483908E-4</v>
      </c>
      <c r="Y47" s="14">
        <v>4439</v>
      </c>
      <c r="Z47" s="29">
        <v>-9.35E-2</v>
      </c>
    </row>
    <row r="48" spans="1:26" ht="13.75" customHeight="1" x14ac:dyDescent="0.25">
      <c r="A48" s="35"/>
      <c r="B48" s="9" t="s">
        <v>70</v>
      </c>
      <c r="C48" s="14">
        <v>875829</v>
      </c>
      <c r="D48" s="14">
        <v>3052117</v>
      </c>
      <c r="E48" s="29">
        <v>-0.71304212780833764</v>
      </c>
      <c r="F48" s="14">
        <v>1457556</v>
      </c>
      <c r="G48" s="29">
        <v>-0.39911125198620157</v>
      </c>
      <c r="H48" s="29">
        <v>2.6416032443242754E-3</v>
      </c>
      <c r="I48" s="18">
        <v>720.87370099999998</v>
      </c>
      <c r="J48" s="18">
        <v>2705.7923110000002</v>
      </c>
      <c r="K48" s="29">
        <v>-0.73358128853075888</v>
      </c>
      <c r="L48" s="18">
        <v>1201.832392</v>
      </c>
      <c r="M48" s="29">
        <v>-0.40018782502577116</v>
      </c>
      <c r="N48" s="29">
        <v>2.3661299431930126E-3</v>
      </c>
      <c r="O48" s="14">
        <v>2333385</v>
      </c>
      <c r="P48" s="14">
        <v>5532053</v>
      </c>
      <c r="Q48" s="29">
        <v>-0.57820631870302042</v>
      </c>
      <c r="R48" s="29">
        <v>2.6401974986331568E-3</v>
      </c>
      <c r="S48" s="18">
        <v>1922.706093</v>
      </c>
      <c r="T48" s="18">
        <v>4818.0589529999997</v>
      </c>
      <c r="U48" s="29">
        <v>-0.60093761580006966</v>
      </c>
      <c r="V48" s="29">
        <v>2.5811420824623003E-3</v>
      </c>
      <c r="W48" s="14">
        <v>87246</v>
      </c>
      <c r="X48" s="29">
        <v>2.4149308192321895E-3</v>
      </c>
      <c r="Y48" s="14">
        <v>92344</v>
      </c>
      <c r="Z48" s="29">
        <v>-5.5199999999999999E-2</v>
      </c>
    </row>
    <row r="49" spans="1:26" ht="13.75" customHeight="1" x14ac:dyDescent="0.25">
      <c r="A49" s="35"/>
      <c r="B49" s="9" t="s">
        <v>71</v>
      </c>
      <c r="C49" s="14">
        <v>555822</v>
      </c>
      <c r="D49" s="14">
        <v>712605</v>
      </c>
      <c r="E49" s="29">
        <v>-0.22001389268949839</v>
      </c>
      <c r="F49" s="14">
        <v>943871</v>
      </c>
      <c r="G49" s="29">
        <v>-0.4111250372137718</v>
      </c>
      <c r="H49" s="29">
        <v>1.6764245057731672E-3</v>
      </c>
      <c r="I49" s="18">
        <v>351.20175899999998</v>
      </c>
      <c r="J49" s="18">
        <v>375.87470500000001</v>
      </c>
      <c r="K49" s="29">
        <v>-6.5641411012214823E-2</v>
      </c>
      <c r="L49" s="18">
        <v>650.53906800000004</v>
      </c>
      <c r="M49" s="29">
        <v>-0.46013732875455837</v>
      </c>
      <c r="N49" s="29">
        <v>1.1527525514097733E-3</v>
      </c>
      <c r="O49" s="14">
        <v>1499693</v>
      </c>
      <c r="P49" s="14">
        <v>1170931</v>
      </c>
      <c r="Q49" s="29">
        <v>0.28076974646670044</v>
      </c>
      <c r="R49" s="29">
        <v>1.6968848721139694E-3</v>
      </c>
      <c r="S49" s="18">
        <v>1001.740826</v>
      </c>
      <c r="T49" s="18">
        <v>615.43245000000002</v>
      </c>
      <c r="U49" s="29">
        <v>0.62770231891412287</v>
      </c>
      <c r="V49" s="29">
        <v>1.344789726897248E-3</v>
      </c>
      <c r="W49" s="14">
        <v>74404</v>
      </c>
      <c r="X49" s="29">
        <v>2.0594699203877751E-3</v>
      </c>
      <c r="Y49" s="14">
        <v>89989</v>
      </c>
      <c r="Z49" s="29">
        <v>-0.17319999999999999</v>
      </c>
    </row>
    <row r="50" spans="1:26" ht="13.75" customHeight="1" x14ac:dyDescent="0.25">
      <c r="A50" s="35"/>
      <c r="B50" s="9" t="s">
        <v>72</v>
      </c>
      <c r="C50" s="14">
        <v>3178253</v>
      </c>
      <c r="D50" s="14">
        <v>3304505</v>
      </c>
      <c r="E50" s="29">
        <v>-3.8206024805530633E-2</v>
      </c>
      <c r="F50" s="14">
        <v>5848579</v>
      </c>
      <c r="G50" s="29">
        <v>-0.45657688816377451</v>
      </c>
      <c r="H50" s="29">
        <v>9.5859847482594896E-3</v>
      </c>
      <c r="I50" s="18">
        <v>1346.0871520000001</v>
      </c>
      <c r="J50" s="18">
        <v>1639.0875160000001</v>
      </c>
      <c r="K50" s="29">
        <v>-0.17875821830126123</v>
      </c>
      <c r="L50" s="18">
        <v>2423.6825800000001</v>
      </c>
      <c r="M50" s="29">
        <v>-0.44461079057637987</v>
      </c>
      <c r="N50" s="29">
        <v>4.4182734258113874E-3</v>
      </c>
      <c r="O50" s="14">
        <v>9026832</v>
      </c>
      <c r="P50" s="14">
        <v>5685231</v>
      </c>
      <c r="Q50" s="29">
        <v>0.58776872918620193</v>
      </c>
      <c r="R50" s="29">
        <v>1.0213753524164136E-2</v>
      </c>
      <c r="S50" s="18">
        <v>3769.7697309999999</v>
      </c>
      <c r="T50" s="18">
        <v>2867.178582</v>
      </c>
      <c r="U50" s="29">
        <v>0.31480116190404772</v>
      </c>
      <c r="V50" s="29">
        <v>5.060737743174502E-3</v>
      </c>
      <c r="W50" s="14">
        <v>302461</v>
      </c>
      <c r="X50" s="29">
        <v>8.3719871457234411E-3</v>
      </c>
      <c r="Y50" s="14">
        <v>266384</v>
      </c>
      <c r="Z50" s="29">
        <v>0.13539999999999999</v>
      </c>
    </row>
    <row r="51" spans="1:26" ht="13.75" customHeight="1" x14ac:dyDescent="0.25">
      <c r="A51" s="35"/>
      <c r="B51" s="9" t="s">
        <v>73</v>
      </c>
      <c r="C51" s="14">
        <v>9235197</v>
      </c>
      <c r="D51" s="14">
        <v>32916775</v>
      </c>
      <c r="E51" s="29">
        <v>-0.71943797653324182</v>
      </c>
      <c r="F51" s="14">
        <v>20344698</v>
      </c>
      <c r="G51" s="29">
        <v>-0.54606369679215683</v>
      </c>
      <c r="H51" s="29">
        <v>2.7854440030158641E-2</v>
      </c>
      <c r="I51" s="18">
        <v>3443.860756</v>
      </c>
      <c r="J51" s="18">
        <v>18555.710519</v>
      </c>
      <c r="K51" s="29">
        <v>-0.81440426371850971</v>
      </c>
      <c r="L51" s="18">
        <v>8040.4199779999999</v>
      </c>
      <c r="M51" s="29">
        <v>-0.57168148362610316</v>
      </c>
      <c r="N51" s="29">
        <v>1.1303813752194193E-2</v>
      </c>
      <c r="O51" s="14">
        <v>29579895</v>
      </c>
      <c r="P51" s="14">
        <v>56573561</v>
      </c>
      <c r="Q51" s="29">
        <v>-0.47714277699436314</v>
      </c>
      <c r="R51" s="29">
        <v>3.3469300946406794E-2</v>
      </c>
      <c r="S51" s="18">
        <v>11484.280735</v>
      </c>
      <c r="T51" s="18">
        <v>31812.245071000001</v>
      </c>
      <c r="U51" s="29">
        <v>-0.63899810562351489</v>
      </c>
      <c r="V51" s="29">
        <v>1.5417104257296164E-2</v>
      </c>
      <c r="W51" s="14">
        <v>907427</v>
      </c>
      <c r="X51" s="29">
        <v>2.5117179337773743E-2</v>
      </c>
      <c r="Y51" s="14">
        <v>690152</v>
      </c>
      <c r="Z51" s="29">
        <v>0.31480000000000002</v>
      </c>
    </row>
    <row r="52" spans="1:26" ht="13.75" customHeight="1" x14ac:dyDescent="0.25">
      <c r="A52" s="35"/>
      <c r="B52" s="9" t="s">
        <v>74</v>
      </c>
      <c r="C52" s="14">
        <v>1431649</v>
      </c>
      <c r="D52" s="14">
        <v>6765928</v>
      </c>
      <c r="E52" s="29">
        <v>-0.78840315770430902</v>
      </c>
      <c r="F52" s="14">
        <v>3041091</v>
      </c>
      <c r="G52" s="29">
        <v>-0.52923177898984275</v>
      </c>
      <c r="H52" s="29">
        <v>4.3180217178622818E-3</v>
      </c>
      <c r="I52" s="18">
        <v>530.79015700000002</v>
      </c>
      <c r="J52" s="18">
        <v>2444.7294080000001</v>
      </c>
      <c r="K52" s="29">
        <v>-0.78288388266485809</v>
      </c>
      <c r="L52" s="18">
        <v>1128.9497590000001</v>
      </c>
      <c r="M52" s="29">
        <v>-0.52983722015215029</v>
      </c>
      <c r="N52" s="29">
        <v>1.7422170933515859E-3</v>
      </c>
      <c r="O52" s="14">
        <v>4472740</v>
      </c>
      <c r="P52" s="14">
        <v>11993053</v>
      </c>
      <c r="Q52" s="29">
        <v>-0.62705576303214872</v>
      </c>
      <c r="R52" s="29">
        <v>5.0608523497135986E-3</v>
      </c>
      <c r="S52" s="18">
        <v>1659.739916</v>
      </c>
      <c r="T52" s="18">
        <v>4327.6281499999996</v>
      </c>
      <c r="U52" s="29">
        <v>-0.61647815882702395</v>
      </c>
      <c r="V52" s="29">
        <v>2.2281224149270137E-3</v>
      </c>
      <c r="W52" s="14">
        <v>173370</v>
      </c>
      <c r="X52" s="29">
        <v>4.7988051730771001E-3</v>
      </c>
      <c r="Y52" s="14">
        <v>227694</v>
      </c>
      <c r="Z52" s="29">
        <v>-0.23860000000000001</v>
      </c>
    </row>
    <row r="53" spans="1:26" ht="13.75" customHeight="1" x14ac:dyDescent="0.25">
      <c r="A53" s="35"/>
      <c r="B53" s="9" t="s">
        <v>75</v>
      </c>
      <c r="C53" s="14">
        <v>1256954</v>
      </c>
      <c r="D53" s="14">
        <v>2160021</v>
      </c>
      <c r="E53" s="29">
        <v>-0.41808250938301061</v>
      </c>
      <c r="F53" s="14">
        <v>2002743</v>
      </c>
      <c r="G53" s="29">
        <v>-0.37238377565169373</v>
      </c>
      <c r="H53" s="29">
        <v>3.7911210571542789E-3</v>
      </c>
      <c r="I53" s="18">
        <v>565.13527799999997</v>
      </c>
      <c r="J53" s="18">
        <v>1178.996204</v>
      </c>
      <c r="K53" s="29">
        <v>-0.52066403938990125</v>
      </c>
      <c r="L53" s="18">
        <v>884.651881</v>
      </c>
      <c r="M53" s="29">
        <v>-0.3611777806189958</v>
      </c>
      <c r="N53" s="29">
        <v>1.8549483791343185E-3</v>
      </c>
      <c r="O53" s="14">
        <v>3259697</v>
      </c>
      <c r="P53" s="14">
        <v>3430774</v>
      </c>
      <c r="Q53" s="29">
        <v>-4.9865423953894955E-2</v>
      </c>
      <c r="R53" s="29">
        <v>3.6883085584684932E-3</v>
      </c>
      <c r="S53" s="18">
        <v>1449.787159</v>
      </c>
      <c r="T53" s="18">
        <v>1833.394364</v>
      </c>
      <c r="U53" s="29">
        <v>-0.20923332837298936</v>
      </c>
      <c r="V53" s="29">
        <v>1.9462707588706653E-3</v>
      </c>
      <c r="W53" s="14">
        <v>122080</v>
      </c>
      <c r="X53" s="29">
        <v>3.3791205833146013E-3</v>
      </c>
      <c r="Y53" s="14">
        <v>121483</v>
      </c>
      <c r="Z53" s="29">
        <v>4.8999999999999998E-3</v>
      </c>
    </row>
    <row r="54" spans="1:26" ht="13.75" customHeight="1" x14ac:dyDescent="0.25">
      <c r="A54" s="35"/>
      <c r="B54" s="9" t="s">
        <v>76</v>
      </c>
      <c r="C54" s="14">
        <v>739664</v>
      </c>
      <c r="D54" s="14"/>
      <c r="E54" s="29"/>
      <c r="F54" s="14">
        <v>1370833</v>
      </c>
      <c r="G54" s="29">
        <v>-0.46042734600057045</v>
      </c>
      <c r="H54" s="29">
        <v>2.2309135939890899E-3</v>
      </c>
      <c r="I54" s="18">
        <v>315.24301600000001</v>
      </c>
      <c r="J54" s="18"/>
      <c r="K54" s="29"/>
      <c r="L54" s="18">
        <v>583.63562100000001</v>
      </c>
      <c r="M54" s="29">
        <v>-0.45986330399117292</v>
      </c>
      <c r="N54" s="29">
        <v>1.0347248602707369E-3</v>
      </c>
      <c r="O54" s="14">
        <v>2110497</v>
      </c>
      <c r="P54" s="14"/>
      <c r="Q54" s="29"/>
      <c r="R54" s="29">
        <v>2.3880023657788067E-3</v>
      </c>
      <c r="S54" s="18">
        <v>898.87863700000003</v>
      </c>
      <c r="T54" s="18"/>
      <c r="U54" s="29"/>
      <c r="V54" s="29">
        <v>1.2067020983778896E-3</v>
      </c>
      <c r="W54" s="14">
        <v>137313</v>
      </c>
      <c r="X54" s="29">
        <v>3.8007633081313715E-3</v>
      </c>
      <c r="Y54" s="14">
        <v>106883</v>
      </c>
      <c r="Z54" s="29">
        <v>0.28470000000000001</v>
      </c>
    </row>
    <row r="55" spans="1:26" ht="13.75" customHeight="1" x14ac:dyDescent="0.25">
      <c r="A55" s="35"/>
      <c r="B55" s="9" t="s">
        <v>77</v>
      </c>
      <c r="C55" s="14">
        <v>615572</v>
      </c>
      <c r="D55" s="14"/>
      <c r="E55" s="29"/>
      <c r="F55" s="14">
        <v>1914764</v>
      </c>
      <c r="G55" s="29">
        <v>-0.67851286111499898</v>
      </c>
      <c r="H55" s="29">
        <v>1.8566375312020758E-3</v>
      </c>
      <c r="I55" s="18">
        <v>495.26376800000003</v>
      </c>
      <c r="J55" s="18"/>
      <c r="K55" s="29"/>
      <c r="L55" s="18">
        <v>1582.0599139999999</v>
      </c>
      <c r="M55" s="29">
        <v>-0.68695005567279677</v>
      </c>
      <c r="N55" s="29">
        <v>1.625608521461927E-3</v>
      </c>
      <c r="O55" s="14">
        <v>2530336</v>
      </c>
      <c r="P55" s="14"/>
      <c r="Q55" s="29"/>
      <c r="R55" s="29">
        <v>2.8630452230992429E-3</v>
      </c>
      <c r="S55" s="18">
        <v>2077.3236820000002</v>
      </c>
      <c r="T55" s="18"/>
      <c r="U55" s="29"/>
      <c r="V55" s="29">
        <v>2.7887088900517324E-3</v>
      </c>
      <c r="W55" s="14">
        <v>52184</v>
      </c>
      <c r="X55" s="29">
        <v>1.4444301156593148E-3</v>
      </c>
      <c r="Y55" s="14">
        <v>51516</v>
      </c>
      <c r="Z55" s="29">
        <v>1.2999999999999999E-2</v>
      </c>
    </row>
    <row r="56" spans="1:26" ht="13.75" customHeight="1" x14ac:dyDescent="0.25">
      <c r="A56" s="35"/>
      <c r="B56" s="9" t="s">
        <v>78</v>
      </c>
      <c r="C56" s="14">
        <v>0</v>
      </c>
      <c r="D56" s="14">
        <v>97</v>
      </c>
      <c r="E56" s="29">
        <v>-1</v>
      </c>
      <c r="F56" s="14">
        <v>0</v>
      </c>
      <c r="G56" s="29"/>
      <c r="H56" s="29">
        <v>0</v>
      </c>
      <c r="I56" s="18">
        <v>0</v>
      </c>
      <c r="J56" s="18">
        <v>6.4699000000000007E-2</v>
      </c>
      <c r="K56" s="29">
        <v>-1</v>
      </c>
      <c r="L56" s="18">
        <v>0</v>
      </c>
      <c r="M56" s="29"/>
      <c r="N56" s="29">
        <v>0</v>
      </c>
      <c r="O56" s="14">
        <v>0</v>
      </c>
      <c r="P56" s="14">
        <v>294</v>
      </c>
      <c r="Q56" s="29">
        <v>-1</v>
      </c>
      <c r="R56" s="29">
        <v>0</v>
      </c>
      <c r="S56" s="18">
        <v>0</v>
      </c>
      <c r="T56" s="18">
        <v>0.194359</v>
      </c>
      <c r="U56" s="29">
        <v>-1</v>
      </c>
      <c r="V56" s="29">
        <v>0</v>
      </c>
      <c r="W56" s="14">
        <v>0</v>
      </c>
      <c r="X56" s="29">
        <v>0</v>
      </c>
      <c r="Y56" s="14">
        <v>0</v>
      </c>
      <c r="Z56" s="29">
        <v>0</v>
      </c>
    </row>
    <row r="57" spans="1:26" ht="13.75" customHeight="1" x14ac:dyDescent="0.25">
      <c r="A57" s="35"/>
      <c r="B57" s="9" t="s">
        <v>79</v>
      </c>
      <c r="C57" s="14">
        <v>0</v>
      </c>
      <c r="D57" s="14">
        <v>0</v>
      </c>
      <c r="E57" s="29"/>
      <c r="F57" s="14">
        <v>0</v>
      </c>
      <c r="G57" s="29"/>
      <c r="H57" s="29">
        <v>0</v>
      </c>
      <c r="I57" s="18">
        <v>0</v>
      </c>
      <c r="J57" s="18">
        <v>0</v>
      </c>
      <c r="K57" s="29"/>
      <c r="L57" s="18">
        <v>0</v>
      </c>
      <c r="M57" s="29"/>
      <c r="N57" s="29">
        <v>0</v>
      </c>
      <c r="O57" s="14">
        <v>0</v>
      </c>
      <c r="P57" s="14">
        <v>0</v>
      </c>
      <c r="Q57" s="29"/>
      <c r="R57" s="29">
        <v>0</v>
      </c>
      <c r="S57" s="18">
        <v>0</v>
      </c>
      <c r="T57" s="18">
        <v>0</v>
      </c>
      <c r="U57" s="29"/>
      <c r="V57" s="29">
        <v>0</v>
      </c>
      <c r="W57" s="14">
        <v>0</v>
      </c>
      <c r="X57" s="29">
        <v>0</v>
      </c>
      <c r="Y57" s="14">
        <v>0</v>
      </c>
      <c r="Z57" s="29">
        <v>0</v>
      </c>
    </row>
    <row r="58" spans="1:26" ht="13.75" customHeight="1" x14ac:dyDescent="0.25">
      <c r="A58" s="35"/>
      <c r="B58" s="9" t="s">
        <v>80</v>
      </c>
      <c r="C58" s="14">
        <v>0</v>
      </c>
      <c r="D58" s="14">
        <v>0</v>
      </c>
      <c r="E58" s="29"/>
      <c r="F58" s="14">
        <v>0</v>
      </c>
      <c r="G58" s="29"/>
      <c r="H58" s="29">
        <v>0</v>
      </c>
      <c r="I58" s="18">
        <v>0</v>
      </c>
      <c r="J58" s="18">
        <v>0</v>
      </c>
      <c r="K58" s="29"/>
      <c r="L58" s="18">
        <v>0</v>
      </c>
      <c r="M58" s="29"/>
      <c r="N58" s="29">
        <v>0</v>
      </c>
      <c r="O58" s="14">
        <v>0</v>
      </c>
      <c r="P58" s="14">
        <v>0</v>
      </c>
      <c r="Q58" s="29"/>
      <c r="R58" s="29">
        <v>0</v>
      </c>
      <c r="S58" s="18">
        <v>0</v>
      </c>
      <c r="T58" s="18">
        <v>0</v>
      </c>
      <c r="U58" s="29"/>
      <c r="V58" s="29">
        <v>0</v>
      </c>
      <c r="W58" s="14">
        <v>0</v>
      </c>
      <c r="X58" s="29">
        <v>0</v>
      </c>
      <c r="Y58" s="14">
        <v>0</v>
      </c>
      <c r="Z58" s="29">
        <v>0</v>
      </c>
    </row>
    <row r="59" spans="1:26" ht="13.75" customHeight="1" x14ac:dyDescent="0.25">
      <c r="A59" s="35"/>
      <c r="B59" s="9" t="s">
        <v>65</v>
      </c>
      <c r="C59" s="14">
        <v>60</v>
      </c>
      <c r="D59" s="14">
        <v>88</v>
      </c>
      <c r="E59" s="29">
        <v>-0.31818181818181818</v>
      </c>
      <c r="F59" s="14">
        <v>236</v>
      </c>
      <c r="G59" s="29">
        <v>-0.74576271186440679</v>
      </c>
      <c r="H59" s="29">
        <v>1.8096705482400847E-7</v>
      </c>
      <c r="I59" s="18">
        <v>3.6165999999999997E-2</v>
      </c>
      <c r="J59" s="18">
        <v>5.2928000000000003E-2</v>
      </c>
      <c r="K59" s="29">
        <v>-0.31669437726723093</v>
      </c>
      <c r="L59" s="18">
        <v>0.14380200000000001</v>
      </c>
      <c r="M59" s="29">
        <v>-0.74850141166325923</v>
      </c>
      <c r="N59" s="29">
        <v>1.1870797257107663E-7</v>
      </c>
      <c r="O59" s="14">
        <v>296</v>
      </c>
      <c r="P59" s="14">
        <v>217</v>
      </c>
      <c r="Q59" s="29">
        <v>0.36405529953917048</v>
      </c>
      <c r="R59" s="29">
        <v>3.3492049515849906E-7</v>
      </c>
      <c r="S59" s="18">
        <v>0.17996799999999999</v>
      </c>
      <c r="T59" s="18">
        <v>0.130687</v>
      </c>
      <c r="U59" s="29">
        <v>0.3770918300978674</v>
      </c>
      <c r="V59" s="29">
        <v>2.4159853655624487E-7</v>
      </c>
      <c r="W59" s="14">
        <v>8</v>
      </c>
      <c r="X59" s="29">
        <v>2.2143647334958068E-7</v>
      </c>
      <c r="Y59" s="14">
        <v>9</v>
      </c>
      <c r="Z59" s="29">
        <v>-0.1111</v>
      </c>
    </row>
    <row r="60" spans="1:26" ht="13.75" customHeight="1" x14ac:dyDescent="0.25">
      <c r="A60" s="35"/>
      <c r="B60" s="9" t="s">
        <v>81</v>
      </c>
      <c r="C60" s="14">
        <v>0</v>
      </c>
      <c r="D60" s="14">
        <v>0</v>
      </c>
      <c r="E60" s="29"/>
      <c r="F60" s="14">
        <v>0</v>
      </c>
      <c r="G60" s="29"/>
      <c r="H60" s="29">
        <v>0</v>
      </c>
      <c r="I60" s="18">
        <v>0</v>
      </c>
      <c r="J60" s="18">
        <v>0</v>
      </c>
      <c r="K60" s="29"/>
      <c r="L60" s="18">
        <v>0</v>
      </c>
      <c r="M60" s="29"/>
      <c r="N60" s="29">
        <v>0</v>
      </c>
      <c r="O60" s="14">
        <v>0</v>
      </c>
      <c r="P60" s="14">
        <v>0</v>
      </c>
      <c r="Q60" s="29"/>
      <c r="R60" s="29">
        <v>0</v>
      </c>
      <c r="S60" s="18">
        <v>0</v>
      </c>
      <c r="T60" s="18">
        <v>0</v>
      </c>
      <c r="U60" s="29"/>
      <c r="V60" s="29">
        <v>0</v>
      </c>
      <c r="W60" s="14">
        <v>0</v>
      </c>
      <c r="X60" s="29">
        <v>0</v>
      </c>
      <c r="Y60" s="14">
        <v>0</v>
      </c>
      <c r="Z60" s="29">
        <v>0</v>
      </c>
    </row>
    <row r="61" spans="1:26" ht="13.75" customHeight="1" x14ac:dyDescent="0.25">
      <c r="A61" s="35"/>
      <c r="B61" s="9" t="s">
        <v>82</v>
      </c>
      <c r="C61" s="14">
        <v>0</v>
      </c>
      <c r="D61" s="14">
        <v>0</v>
      </c>
      <c r="E61" s="29"/>
      <c r="F61" s="14">
        <v>0</v>
      </c>
      <c r="G61" s="29"/>
      <c r="H61" s="29">
        <v>0</v>
      </c>
      <c r="I61" s="18">
        <v>0</v>
      </c>
      <c r="J61" s="18">
        <v>0</v>
      </c>
      <c r="K61" s="29"/>
      <c r="L61" s="18">
        <v>0</v>
      </c>
      <c r="M61" s="29"/>
      <c r="N61" s="29">
        <v>0</v>
      </c>
      <c r="O61" s="14">
        <v>0</v>
      </c>
      <c r="P61" s="14">
        <v>0</v>
      </c>
      <c r="Q61" s="29"/>
      <c r="R61" s="29">
        <v>0</v>
      </c>
      <c r="S61" s="18">
        <v>0</v>
      </c>
      <c r="T61" s="18">
        <v>0</v>
      </c>
      <c r="U61" s="29"/>
      <c r="V61" s="29">
        <v>0</v>
      </c>
      <c r="W61" s="14">
        <v>0</v>
      </c>
      <c r="X61" s="29">
        <v>0</v>
      </c>
      <c r="Y61" s="14">
        <v>0</v>
      </c>
      <c r="Z61" s="29">
        <v>0</v>
      </c>
    </row>
    <row r="62" spans="1:26" ht="13.75" customHeight="1" x14ac:dyDescent="0.25">
      <c r="A62" s="35"/>
      <c r="B62" s="9" t="s">
        <v>83</v>
      </c>
      <c r="C62" s="14">
        <v>0</v>
      </c>
      <c r="D62" s="14">
        <v>0</v>
      </c>
      <c r="E62" s="29"/>
      <c r="F62" s="14">
        <v>0</v>
      </c>
      <c r="G62" s="29"/>
      <c r="H62" s="29">
        <v>0</v>
      </c>
      <c r="I62" s="18">
        <v>0</v>
      </c>
      <c r="J62" s="18">
        <v>0</v>
      </c>
      <c r="K62" s="29"/>
      <c r="L62" s="18">
        <v>0</v>
      </c>
      <c r="M62" s="29"/>
      <c r="N62" s="29">
        <v>0</v>
      </c>
      <c r="O62" s="14">
        <v>0</v>
      </c>
      <c r="P62" s="14">
        <v>0</v>
      </c>
      <c r="Q62" s="29"/>
      <c r="R62" s="29">
        <v>0</v>
      </c>
      <c r="S62" s="18">
        <v>0</v>
      </c>
      <c r="T62" s="18">
        <v>0</v>
      </c>
      <c r="U62" s="29"/>
      <c r="V62" s="29">
        <v>0</v>
      </c>
      <c r="W62" s="14">
        <v>0</v>
      </c>
      <c r="X62" s="29">
        <v>0</v>
      </c>
      <c r="Y62" s="14">
        <v>0</v>
      </c>
      <c r="Z62" s="29">
        <v>0</v>
      </c>
    </row>
    <row r="63" spans="1:26" ht="13.75" customHeight="1" x14ac:dyDescent="0.25">
      <c r="A63" s="35"/>
      <c r="B63" s="9" t="s">
        <v>84</v>
      </c>
      <c r="C63" s="14">
        <v>1297869</v>
      </c>
      <c r="D63" s="14">
        <v>1930898</v>
      </c>
      <c r="E63" s="29">
        <v>-0.32784176067301329</v>
      </c>
      <c r="F63" s="14">
        <v>1817267</v>
      </c>
      <c r="G63" s="29">
        <v>-0.28581270666335767</v>
      </c>
      <c r="H63" s="29">
        <v>3.9145255079563509E-3</v>
      </c>
      <c r="I63" s="18">
        <v>5.2457500000000001</v>
      </c>
      <c r="J63" s="18">
        <v>6.711068</v>
      </c>
      <c r="K63" s="29">
        <v>-0.21834348869658302</v>
      </c>
      <c r="L63" s="18">
        <v>6.0625309999999999</v>
      </c>
      <c r="M63" s="29">
        <v>-0.13472607397801348</v>
      </c>
      <c r="N63" s="29">
        <v>1.7218170301242194E-5</v>
      </c>
      <c r="O63" s="14">
        <v>3115136</v>
      </c>
      <c r="P63" s="14">
        <v>3607082</v>
      </c>
      <c r="Q63" s="29">
        <v>-0.13638337026993011</v>
      </c>
      <c r="R63" s="29">
        <v>3.5247394986691427E-3</v>
      </c>
      <c r="S63" s="18">
        <v>11.308280999999999</v>
      </c>
      <c r="T63" s="18">
        <v>12.900517000000001</v>
      </c>
      <c r="U63" s="29">
        <v>-0.12342420075102417</v>
      </c>
      <c r="V63" s="29">
        <v>1.5180832929002873E-5</v>
      </c>
      <c r="W63" s="14">
        <v>259476</v>
      </c>
      <c r="X63" s="29">
        <v>7.1821812948569749E-3</v>
      </c>
      <c r="Y63" s="14">
        <v>366447</v>
      </c>
      <c r="Z63" s="29">
        <v>-0.29189999999999999</v>
      </c>
    </row>
    <row r="64" spans="1:26" ht="13.75" customHeight="1" x14ac:dyDescent="0.25">
      <c r="A64" s="35"/>
      <c r="B64" s="9" t="s">
        <v>85</v>
      </c>
      <c r="C64" s="14">
        <v>1681353</v>
      </c>
      <c r="D64" s="14">
        <v>2237354</v>
      </c>
      <c r="E64" s="29">
        <v>-0.24850828255162125</v>
      </c>
      <c r="F64" s="14">
        <v>3129877</v>
      </c>
      <c r="G64" s="29">
        <v>-0.46280540736904358</v>
      </c>
      <c r="H64" s="29">
        <v>5.0711583421585186E-3</v>
      </c>
      <c r="I64" s="18">
        <v>10.073496</v>
      </c>
      <c r="J64" s="18">
        <v>16.908387000000001</v>
      </c>
      <c r="K64" s="29">
        <v>-0.40423081160846391</v>
      </c>
      <c r="L64" s="18">
        <v>17.425127</v>
      </c>
      <c r="M64" s="29">
        <v>-0.42189827368259641</v>
      </c>
      <c r="N64" s="29">
        <v>3.3064322481414863E-5</v>
      </c>
      <c r="O64" s="14">
        <v>4811230</v>
      </c>
      <c r="P64" s="14">
        <v>3985406</v>
      </c>
      <c r="Q64" s="29">
        <v>0.20721201302953826</v>
      </c>
      <c r="R64" s="29">
        <v>5.4438497767615723E-3</v>
      </c>
      <c r="S64" s="18">
        <v>27.498622999999998</v>
      </c>
      <c r="T64" s="18">
        <v>31.033245000000001</v>
      </c>
      <c r="U64" s="29">
        <v>-0.11389791818419247</v>
      </c>
      <c r="V64" s="29">
        <v>3.6915602074323741E-5</v>
      </c>
      <c r="W64" s="14">
        <v>429569</v>
      </c>
      <c r="X64" s="29">
        <v>1.1890280552538253E-2</v>
      </c>
      <c r="Y64" s="14">
        <v>582342</v>
      </c>
      <c r="Z64" s="29">
        <v>-0.26229999999999998</v>
      </c>
    </row>
    <row r="65" spans="1:26" ht="13.75" customHeight="1" x14ac:dyDescent="0.25">
      <c r="A65" s="35"/>
      <c r="B65" s="9" t="s">
        <v>86</v>
      </c>
      <c r="C65" s="14">
        <v>3629430</v>
      </c>
      <c r="D65" s="14">
        <v>10846842</v>
      </c>
      <c r="E65" s="29">
        <v>-0.665392931878237</v>
      </c>
      <c r="F65" s="14">
        <v>8876061</v>
      </c>
      <c r="G65" s="29">
        <v>-0.59109902466871289</v>
      </c>
      <c r="H65" s="29">
        <v>1.0946787629831685E-2</v>
      </c>
      <c r="I65" s="18">
        <v>6.819712</v>
      </c>
      <c r="J65" s="18">
        <v>20.253572999999999</v>
      </c>
      <c r="K65" s="29">
        <v>-0.66328351051935375</v>
      </c>
      <c r="L65" s="18">
        <v>16.318812999999999</v>
      </c>
      <c r="M65" s="29">
        <v>-0.5820950947841611</v>
      </c>
      <c r="N65" s="29">
        <v>2.2384399298751373E-5</v>
      </c>
      <c r="O65" s="14">
        <v>12505491</v>
      </c>
      <c r="P65" s="14">
        <v>17380419</v>
      </c>
      <c r="Q65" s="29">
        <v>-0.28048391698727171</v>
      </c>
      <c r="R65" s="29">
        <v>1.4149814992973492E-2</v>
      </c>
      <c r="S65" s="18">
        <v>23.138525000000001</v>
      </c>
      <c r="T65" s="18">
        <v>35.505464000000003</v>
      </c>
      <c r="U65" s="29">
        <v>-0.34831086843422182</v>
      </c>
      <c r="V65" s="29">
        <v>3.1062376522882319E-5</v>
      </c>
      <c r="W65" s="14">
        <v>391929</v>
      </c>
      <c r="X65" s="29">
        <v>1.0848421945428476E-2</v>
      </c>
      <c r="Y65" s="14">
        <v>439710</v>
      </c>
      <c r="Z65" s="29">
        <v>-0.1087</v>
      </c>
    </row>
    <row r="66" spans="1:26" ht="13.75" customHeight="1" x14ac:dyDescent="0.25">
      <c r="A66" s="35"/>
      <c r="B66" s="9" t="s">
        <v>87</v>
      </c>
      <c r="C66" s="14">
        <v>3436122</v>
      </c>
      <c r="D66" s="14">
        <v>5309766</v>
      </c>
      <c r="E66" s="29">
        <v>-0.35286752749556194</v>
      </c>
      <c r="F66" s="14">
        <v>6158978</v>
      </c>
      <c r="G66" s="29">
        <v>-0.44209542557222969</v>
      </c>
      <c r="H66" s="29">
        <v>1.0363747972599693E-2</v>
      </c>
      <c r="I66" s="18">
        <v>9.7804099999999998</v>
      </c>
      <c r="J66" s="18">
        <v>12.550103999999999</v>
      </c>
      <c r="K66" s="29">
        <v>-0.22069092017086073</v>
      </c>
      <c r="L66" s="18">
        <v>12.975025</v>
      </c>
      <c r="M66" s="29">
        <v>-0.24621262772133387</v>
      </c>
      <c r="N66" s="29">
        <v>3.2102323785154109E-5</v>
      </c>
      <c r="O66" s="14">
        <v>9595100</v>
      </c>
      <c r="P66" s="14">
        <v>8639700</v>
      </c>
      <c r="Q66" s="29">
        <v>0.11058254337534867</v>
      </c>
      <c r="R66" s="29">
        <v>1.0856742037484171E-2</v>
      </c>
      <c r="S66" s="18">
        <v>22.755434999999999</v>
      </c>
      <c r="T66" s="18">
        <v>21.385062000000001</v>
      </c>
      <c r="U66" s="29">
        <v>6.4080852325796384E-2</v>
      </c>
      <c r="V66" s="29">
        <v>3.0548096298790637E-5</v>
      </c>
      <c r="W66" s="14">
        <v>297233</v>
      </c>
      <c r="X66" s="29">
        <v>8.2272784103894891E-3</v>
      </c>
      <c r="Y66" s="14">
        <v>290857</v>
      </c>
      <c r="Z66" s="29">
        <v>2.1899999999999999E-2</v>
      </c>
    </row>
    <row r="67" spans="1:26" ht="13.75" customHeight="1" x14ac:dyDescent="0.25">
      <c r="A67" s="35"/>
      <c r="B67" s="9" t="s">
        <v>88</v>
      </c>
      <c r="C67" s="14">
        <v>1218606</v>
      </c>
      <c r="D67" s="14">
        <v>764841</v>
      </c>
      <c r="E67" s="29">
        <v>0.59328017195730876</v>
      </c>
      <c r="F67" s="14">
        <v>2555949</v>
      </c>
      <c r="G67" s="29">
        <v>-0.5232275761370826</v>
      </c>
      <c r="H67" s="29">
        <v>3.6754589801810942E-3</v>
      </c>
      <c r="I67" s="18">
        <v>3.617308</v>
      </c>
      <c r="J67" s="18">
        <v>1.965031</v>
      </c>
      <c r="K67" s="29">
        <v>0.84084016995151734</v>
      </c>
      <c r="L67" s="18">
        <v>7.3051979999999999</v>
      </c>
      <c r="M67" s="29">
        <v>-0.50483094366504511</v>
      </c>
      <c r="N67" s="29">
        <v>1.1873121131591439E-5</v>
      </c>
      <c r="O67" s="14">
        <v>3774555</v>
      </c>
      <c r="P67" s="14">
        <v>1585408</v>
      </c>
      <c r="Q67" s="29">
        <v>1.380809860931697</v>
      </c>
      <c r="R67" s="29">
        <v>4.2708642891992853E-3</v>
      </c>
      <c r="S67" s="18">
        <v>10.922506</v>
      </c>
      <c r="T67" s="18">
        <v>4.6803090000000003</v>
      </c>
      <c r="U67" s="29">
        <v>1.3337147184085496</v>
      </c>
      <c r="V67" s="29">
        <v>1.4662948219276782E-5</v>
      </c>
      <c r="W67" s="14">
        <v>258616</v>
      </c>
      <c r="X67" s="29">
        <v>7.158376873971895E-3</v>
      </c>
      <c r="Y67" s="14">
        <v>297248</v>
      </c>
      <c r="Z67" s="29">
        <v>-0.13</v>
      </c>
    </row>
    <row r="68" spans="1:26" ht="13.75" customHeight="1" x14ac:dyDescent="0.25">
      <c r="A68" s="35"/>
      <c r="B68" s="9" t="s">
        <v>89</v>
      </c>
      <c r="C68" s="14">
        <v>513607</v>
      </c>
      <c r="D68" s="14">
        <v>903026</v>
      </c>
      <c r="E68" s="29">
        <v>-0.43123786026094485</v>
      </c>
      <c r="F68" s="14">
        <v>1120682</v>
      </c>
      <c r="G68" s="29">
        <v>-0.5417013925448968</v>
      </c>
      <c r="H68" s="29">
        <v>1.5490991021165754E-3</v>
      </c>
      <c r="I68" s="18">
        <v>2.6407090000000002</v>
      </c>
      <c r="J68" s="18">
        <v>6.2755660000000004</v>
      </c>
      <c r="K68" s="29">
        <v>-0.57920783559602429</v>
      </c>
      <c r="L68" s="18">
        <v>4.7558040000000004</v>
      </c>
      <c r="M68" s="29">
        <v>-0.44473973275601769</v>
      </c>
      <c r="N68" s="29">
        <v>8.6676218420670021E-6</v>
      </c>
      <c r="O68" s="14">
        <v>1634289</v>
      </c>
      <c r="P68" s="14">
        <v>1602098</v>
      </c>
      <c r="Q68" s="29">
        <v>2.0093028017012692E-2</v>
      </c>
      <c r="R68" s="29">
        <v>1.8491786524057036E-3</v>
      </c>
      <c r="S68" s="18">
        <v>7.3965129999999997</v>
      </c>
      <c r="T68" s="18">
        <v>11.512387</v>
      </c>
      <c r="U68" s="29">
        <v>-0.3575169945207714</v>
      </c>
      <c r="V68" s="29">
        <v>9.929469219079172E-6</v>
      </c>
      <c r="W68" s="14">
        <v>78267</v>
      </c>
      <c r="X68" s="29">
        <v>2.1663960574564538E-3</v>
      </c>
      <c r="Y68" s="14">
        <v>110464</v>
      </c>
      <c r="Z68" s="29">
        <v>-0.29149999999999998</v>
      </c>
    </row>
    <row r="69" spans="1:26" ht="13.75" customHeight="1" x14ac:dyDescent="0.25">
      <c r="A69" s="35"/>
      <c r="B69" s="9" t="s">
        <v>90</v>
      </c>
      <c r="C69" s="14">
        <v>726342</v>
      </c>
      <c r="D69" s="14">
        <v>1393995</v>
      </c>
      <c r="E69" s="29">
        <v>-0.47894935060742688</v>
      </c>
      <c r="F69" s="14">
        <v>857644</v>
      </c>
      <c r="G69" s="29">
        <v>-0.15309615644719721</v>
      </c>
      <c r="H69" s="29">
        <v>2.1907328755829993E-3</v>
      </c>
      <c r="I69" s="18">
        <v>1.3673960000000001</v>
      </c>
      <c r="J69" s="18">
        <v>3.2494010000000002</v>
      </c>
      <c r="K69" s="29">
        <v>-0.57918520982790367</v>
      </c>
      <c r="L69" s="18">
        <v>1.6632439999999999</v>
      </c>
      <c r="M69" s="29">
        <v>-0.17787408221523721</v>
      </c>
      <c r="N69" s="29">
        <v>4.4882156407067377E-6</v>
      </c>
      <c r="O69" s="14">
        <v>1583986</v>
      </c>
      <c r="P69" s="14">
        <v>2029266</v>
      </c>
      <c r="Q69" s="29">
        <v>-0.21942909406652455</v>
      </c>
      <c r="R69" s="29">
        <v>1.7922614035274674E-3</v>
      </c>
      <c r="S69" s="18">
        <v>3.03064</v>
      </c>
      <c r="T69" s="18">
        <v>5.3816420000000003</v>
      </c>
      <c r="U69" s="29">
        <v>-0.43685588896474348</v>
      </c>
      <c r="V69" s="29">
        <v>4.0684910030050786E-6</v>
      </c>
      <c r="W69" s="14">
        <v>87676</v>
      </c>
      <c r="X69" s="29">
        <v>2.4268330296747295E-3</v>
      </c>
      <c r="Y69" s="14">
        <v>118395</v>
      </c>
      <c r="Z69" s="29">
        <v>-0.25950000000000001</v>
      </c>
    </row>
    <row r="70" spans="1:26" ht="13.75" customHeight="1" x14ac:dyDescent="0.25">
      <c r="A70" s="35"/>
      <c r="B70" s="9" t="s">
        <v>91</v>
      </c>
      <c r="C70" s="14">
        <v>133337</v>
      </c>
      <c r="D70" s="14"/>
      <c r="E70" s="29"/>
      <c r="F70" s="14">
        <v>119566</v>
      </c>
      <c r="G70" s="29">
        <v>0.11517488249167823</v>
      </c>
      <c r="H70" s="29">
        <v>4.0216006981781362E-4</v>
      </c>
      <c r="I70" s="18">
        <v>0.35027000000000003</v>
      </c>
      <c r="J70" s="18"/>
      <c r="K70" s="29"/>
      <c r="L70" s="18">
        <v>0.50079399999999996</v>
      </c>
      <c r="M70" s="29">
        <v>-0.3005706937383435</v>
      </c>
      <c r="N70" s="29">
        <v>1.1496942308375549E-6</v>
      </c>
      <c r="O70" s="14">
        <v>252903</v>
      </c>
      <c r="P70" s="14"/>
      <c r="Q70" s="29"/>
      <c r="R70" s="29">
        <v>2.8615674995631718E-4</v>
      </c>
      <c r="S70" s="18">
        <v>0.85106400000000004</v>
      </c>
      <c r="T70" s="18"/>
      <c r="U70" s="29"/>
      <c r="V70" s="29">
        <v>1.1425132074352329E-6</v>
      </c>
      <c r="W70" s="14">
        <v>55947</v>
      </c>
      <c r="X70" s="29">
        <v>1.5485882968111237E-3</v>
      </c>
      <c r="Y70" s="14">
        <v>40542</v>
      </c>
      <c r="Z70" s="29">
        <v>0.38</v>
      </c>
    </row>
    <row r="71" spans="1:26" ht="13.75" customHeight="1" x14ac:dyDescent="0.25">
      <c r="A71" s="35"/>
      <c r="B71" s="9" t="s">
        <v>92</v>
      </c>
      <c r="C71" s="14">
        <v>104835</v>
      </c>
      <c r="D71" s="14"/>
      <c r="E71" s="29"/>
      <c r="F71" s="14">
        <v>139312</v>
      </c>
      <c r="G71" s="29">
        <v>-0.24748047547949925</v>
      </c>
      <c r="H71" s="29">
        <v>3.1619468654124882E-4</v>
      </c>
      <c r="I71" s="18">
        <v>0.85077800000000003</v>
      </c>
      <c r="J71" s="18"/>
      <c r="K71" s="29"/>
      <c r="L71" s="18">
        <v>2.014548</v>
      </c>
      <c r="M71" s="29">
        <v>-0.57768293433564255</v>
      </c>
      <c r="N71" s="29">
        <v>2.79251594005628E-6</v>
      </c>
      <c r="O71" s="14">
        <v>244147</v>
      </c>
      <c r="P71" s="14"/>
      <c r="Q71" s="29"/>
      <c r="R71" s="29">
        <v>2.7624943963331782E-4</v>
      </c>
      <c r="S71" s="18">
        <v>2.865326</v>
      </c>
      <c r="T71" s="18"/>
      <c r="U71" s="29"/>
      <c r="V71" s="29">
        <v>3.8465647690509356E-6</v>
      </c>
      <c r="W71" s="14">
        <v>46053</v>
      </c>
      <c r="X71" s="29">
        <v>1.27472673839603E-3</v>
      </c>
      <c r="Y71" s="14">
        <v>36674</v>
      </c>
      <c r="Z71" s="29">
        <v>0.25569999999999998</v>
      </c>
    </row>
    <row r="72" spans="1:26" ht="13.75" customHeight="1" x14ac:dyDescent="0.25">
      <c r="A72" s="35"/>
      <c r="B72" s="9" t="s">
        <v>93</v>
      </c>
      <c r="C72" s="14">
        <v>59827</v>
      </c>
      <c r="D72" s="14"/>
      <c r="E72" s="29"/>
      <c r="F72" s="14">
        <v>49576</v>
      </c>
      <c r="G72" s="29">
        <v>0.20677343876069065</v>
      </c>
      <c r="H72" s="29">
        <v>1.8044526648259925E-4</v>
      </c>
      <c r="I72" s="18">
        <v>0.464673</v>
      </c>
      <c r="J72" s="18"/>
      <c r="K72" s="29"/>
      <c r="L72" s="18">
        <v>0.64378800000000003</v>
      </c>
      <c r="M72" s="29">
        <v>-0.27822047009263917</v>
      </c>
      <c r="N72" s="29">
        <v>1.5252001807919009E-6</v>
      </c>
      <c r="O72" s="14">
        <v>109403</v>
      </c>
      <c r="P72" s="14"/>
      <c r="Q72" s="29"/>
      <c r="R72" s="29">
        <v>1.2378819909400431E-4</v>
      </c>
      <c r="S72" s="18">
        <v>1.1084609999999999</v>
      </c>
      <c r="T72" s="18"/>
      <c r="U72" s="29"/>
      <c r="V72" s="29">
        <v>1.4880565179902634E-6</v>
      </c>
      <c r="W72" s="14">
        <v>17132</v>
      </c>
      <c r="X72" s="29">
        <v>4.7420620767812705E-4</v>
      </c>
      <c r="Y72" s="14">
        <v>12518</v>
      </c>
      <c r="Z72" s="29">
        <v>0.36859999999999998</v>
      </c>
    </row>
    <row r="73" spans="1:26" ht="13.75" customHeight="1" x14ac:dyDescent="0.25">
      <c r="A73" s="35"/>
      <c r="B73" s="9" t="s">
        <v>94</v>
      </c>
      <c r="C73" s="14">
        <v>41035</v>
      </c>
      <c r="D73" s="14"/>
      <c r="E73" s="29"/>
      <c r="F73" s="14">
        <v>135731</v>
      </c>
      <c r="G73" s="29">
        <v>-0.69767407592959607</v>
      </c>
      <c r="H73" s="29">
        <v>1.237663849117198E-4</v>
      </c>
      <c r="I73" s="18">
        <v>6.5739000000000006E-2</v>
      </c>
      <c r="J73" s="18"/>
      <c r="K73" s="29"/>
      <c r="L73" s="18">
        <v>0.16991600000000001</v>
      </c>
      <c r="M73" s="29">
        <v>-0.61310883024553309</v>
      </c>
      <c r="N73" s="29">
        <v>2.15775684589117E-7</v>
      </c>
      <c r="O73" s="14">
        <v>176766</v>
      </c>
      <c r="P73" s="14"/>
      <c r="Q73" s="29"/>
      <c r="R73" s="29">
        <v>2.0000863597022719E-4</v>
      </c>
      <c r="S73" s="18">
        <v>0.235655</v>
      </c>
      <c r="T73" s="18"/>
      <c r="U73" s="29"/>
      <c r="V73" s="29">
        <v>3.1635570285918542E-7</v>
      </c>
      <c r="W73" s="14">
        <v>10270</v>
      </c>
      <c r="X73" s="29">
        <v>2.8426907266252419E-4</v>
      </c>
      <c r="Y73" s="14">
        <v>17874</v>
      </c>
      <c r="Z73" s="29">
        <v>-0.4254</v>
      </c>
    </row>
    <row r="74" spans="1:26" ht="13.75" customHeight="1" x14ac:dyDescent="0.25">
      <c r="A74" s="35"/>
      <c r="B74" s="9" t="s">
        <v>95</v>
      </c>
      <c r="C74" s="14">
        <v>173045</v>
      </c>
      <c r="D74" s="14"/>
      <c r="E74" s="29"/>
      <c r="F74" s="14">
        <v>421131</v>
      </c>
      <c r="G74" s="29">
        <v>-0.58909460476668785</v>
      </c>
      <c r="H74" s="29">
        <v>5.2192406670034241E-4</v>
      </c>
      <c r="I74" s="18">
        <v>0.871255</v>
      </c>
      <c r="J74" s="18"/>
      <c r="K74" s="29"/>
      <c r="L74" s="18">
        <v>1.8098939999999999</v>
      </c>
      <c r="M74" s="29">
        <v>-0.5186154548277413</v>
      </c>
      <c r="N74" s="29">
        <v>2.8597277731132379E-6</v>
      </c>
      <c r="O74" s="14">
        <v>594176</v>
      </c>
      <c r="P74" s="14"/>
      <c r="Q74" s="29"/>
      <c r="R74" s="29">
        <v>6.7230310855167683E-4</v>
      </c>
      <c r="S74" s="18">
        <v>2.681149</v>
      </c>
      <c r="T74" s="18"/>
      <c r="U74" s="29"/>
      <c r="V74" s="29">
        <v>3.5993158488689062E-6</v>
      </c>
      <c r="W74" s="14">
        <v>38232</v>
      </c>
      <c r="X74" s="29">
        <v>1.0582449061376461E-3</v>
      </c>
      <c r="Y74" s="14">
        <v>46529</v>
      </c>
      <c r="Z74" s="29">
        <v>-0.17829999999999999</v>
      </c>
    </row>
    <row r="75" spans="1:26" ht="13.75" customHeight="1" x14ac:dyDescent="0.25">
      <c r="A75" s="35"/>
      <c r="B75" s="9" t="s">
        <v>96</v>
      </c>
      <c r="C75" s="14">
        <v>2740921</v>
      </c>
      <c r="D75" s="14"/>
      <c r="E75" s="29"/>
      <c r="F75" s="14">
        <v>6043122</v>
      </c>
      <c r="G75" s="29">
        <v>-0.54643957212844618</v>
      </c>
      <c r="H75" s="29">
        <v>8.2669400145879354E-3</v>
      </c>
      <c r="I75" s="18">
        <v>15.562526999999999</v>
      </c>
      <c r="J75" s="18"/>
      <c r="K75" s="29"/>
      <c r="L75" s="18">
        <v>38.658144</v>
      </c>
      <c r="M75" s="29">
        <v>-0.59743212193529005</v>
      </c>
      <c r="N75" s="29">
        <v>5.1081016099448083E-5</v>
      </c>
      <c r="O75" s="14">
        <v>8784043</v>
      </c>
      <c r="P75" s="14"/>
      <c r="Q75" s="29"/>
      <c r="R75" s="29">
        <v>9.9390406454511748E-3</v>
      </c>
      <c r="S75" s="18">
        <v>54.220671000000003</v>
      </c>
      <c r="T75" s="18"/>
      <c r="U75" s="29"/>
      <c r="V75" s="29">
        <v>7.2788688904125323E-5</v>
      </c>
      <c r="W75" s="14">
        <v>419794</v>
      </c>
      <c r="X75" s="29">
        <v>1.1619712861664234E-2</v>
      </c>
      <c r="Y75" s="14">
        <v>470738</v>
      </c>
      <c r="Z75" s="29">
        <v>-0.1082</v>
      </c>
    </row>
    <row r="76" spans="1:26" ht="13.75" customHeight="1" x14ac:dyDescent="0.25">
      <c r="A76" s="35"/>
      <c r="B76" s="9" t="s">
        <v>97</v>
      </c>
      <c r="C76" s="14">
        <v>50577</v>
      </c>
      <c r="D76" s="14"/>
      <c r="E76" s="29"/>
      <c r="F76" s="14">
        <v>160647</v>
      </c>
      <c r="G76" s="29">
        <v>-0.68516685652393139</v>
      </c>
      <c r="H76" s="29">
        <v>1.5254617886389794E-4</v>
      </c>
      <c r="I76" s="18">
        <v>0.10423</v>
      </c>
      <c r="J76" s="18"/>
      <c r="K76" s="29"/>
      <c r="L76" s="18">
        <v>0.26220599999999999</v>
      </c>
      <c r="M76" s="29">
        <v>-0.60248812002776442</v>
      </c>
      <c r="N76" s="29">
        <v>3.4211502463870254E-7</v>
      </c>
      <c r="O76" s="14">
        <v>211224</v>
      </c>
      <c r="P76" s="14"/>
      <c r="Q76" s="29"/>
      <c r="R76" s="29">
        <v>2.3899745496405004E-4</v>
      </c>
      <c r="S76" s="18">
        <v>0.36643500000000001</v>
      </c>
      <c r="T76" s="18"/>
      <c r="U76" s="29"/>
      <c r="V76" s="29">
        <v>4.9192167353633751E-7</v>
      </c>
      <c r="W76" s="14">
        <v>19817</v>
      </c>
      <c r="X76" s="29">
        <v>5.4852582404608008E-4</v>
      </c>
      <c r="Y76" s="14">
        <v>23717</v>
      </c>
      <c r="Z76" s="29">
        <v>-0.16439999999999999</v>
      </c>
    </row>
    <row r="77" spans="1:26" ht="13.75" customHeight="1" x14ac:dyDescent="0.25">
      <c r="A77" s="35"/>
      <c r="B77" s="9" t="s">
        <v>98</v>
      </c>
      <c r="C77" s="14">
        <v>33765</v>
      </c>
      <c r="D77" s="14"/>
      <c r="E77" s="29"/>
      <c r="F77" s="14">
        <v>90193</v>
      </c>
      <c r="G77" s="29">
        <v>-0.6256361358420276</v>
      </c>
      <c r="H77" s="29">
        <v>1.0183921010221076E-4</v>
      </c>
      <c r="I77" s="18">
        <v>7.3635999999999993E-2</v>
      </c>
      <c r="J77" s="18"/>
      <c r="K77" s="29"/>
      <c r="L77" s="18">
        <v>0.16602500000000001</v>
      </c>
      <c r="M77" s="29">
        <v>-0.55647643427194704</v>
      </c>
      <c r="N77" s="29">
        <v>2.4169607554730404E-7</v>
      </c>
      <c r="O77" s="14">
        <v>123958</v>
      </c>
      <c r="P77" s="14"/>
      <c r="Q77" s="29"/>
      <c r="R77" s="29">
        <v>1.4025700925289605E-4</v>
      </c>
      <c r="S77" s="18">
        <v>0.23966100000000001</v>
      </c>
      <c r="T77" s="18"/>
      <c r="U77" s="29"/>
      <c r="V77" s="29">
        <v>3.2173356857667028E-7</v>
      </c>
      <c r="W77" s="14">
        <v>11185</v>
      </c>
      <c r="X77" s="29">
        <v>3.0959586930188251E-4</v>
      </c>
      <c r="Y77" s="14">
        <v>17358</v>
      </c>
      <c r="Z77" s="29">
        <v>-0.35560000000000003</v>
      </c>
    </row>
    <row r="78" spans="1:26" ht="13.75" customHeight="1" x14ac:dyDescent="0.25">
      <c r="A78" s="35"/>
      <c r="B78" s="9" t="s">
        <v>99</v>
      </c>
      <c r="C78" s="14">
        <v>0</v>
      </c>
      <c r="D78" s="14">
        <v>0</v>
      </c>
      <c r="E78" s="29"/>
      <c r="F78" s="14">
        <v>0</v>
      </c>
      <c r="G78" s="29"/>
      <c r="H78" s="29">
        <v>0</v>
      </c>
      <c r="I78" s="18">
        <v>0</v>
      </c>
      <c r="J78" s="18">
        <v>0</v>
      </c>
      <c r="K78" s="29"/>
      <c r="L78" s="18">
        <v>0</v>
      </c>
      <c r="M78" s="29"/>
      <c r="N78" s="29">
        <v>0</v>
      </c>
      <c r="O78" s="14">
        <v>0</v>
      </c>
      <c r="P78" s="14">
        <v>0</v>
      </c>
      <c r="Q78" s="29"/>
      <c r="R78" s="29">
        <v>0</v>
      </c>
      <c r="S78" s="18">
        <v>0</v>
      </c>
      <c r="T78" s="18">
        <v>0</v>
      </c>
      <c r="U78" s="29"/>
      <c r="V78" s="29">
        <v>0</v>
      </c>
      <c r="W78" s="14">
        <v>0</v>
      </c>
      <c r="X78" s="29">
        <v>0</v>
      </c>
      <c r="Y78" s="14">
        <v>0</v>
      </c>
      <c r="Z78" s="29">
        <v>0</v>
      </c>
    </row>
    <row r="79" spans="1:26" ht="13.75" customHeight="1" x14ac:dyDescent="0.25">
      <c r="A79" s="11"/>
      <c r="B79" s="13" t="s">
        <v>154</v>
      </c>
      <c r="C79" s="15">
        <v>104651940</v>
      </c>
      <c r="D79" s="15">
        <v>216648186</v>
      </c>
      <c r="E79" s="30">
        <v>-0.5169498442050191</v>
      </c>
      <c r="F79" s="15">
        <v>189575911</v>
      </c>
      <c r="G79" s="30">
        <v>-0.44796815456157824</v>
      </c>
      <c r="H79" s="30">
        <v>0.31564255605698077</v>
      </c>
      <c r="I79" s="19">
        <v>35543.669267999998</v>
      </c>
      <c r="J79" s="19">
        <v>82808.540823999996</v>
      </c>
      <c r="K79" s="30">
        <v>-0.5707729068243822</v>
      </c>
      <c r="L79" s="19">
        <v>64218.137201999998</v>
      </c>
      <c r="M79" s="30">
        <v>-0.44651665687224212</v>
      </c>
      <c r="N79" s="30">
        <v>0.11666529106180289</v>
      </c>
      <c r="O79" s="15">
        <v>294227851</v>
      </c>
      <c r="P79" s="15">
        <v>367517309</v>
      </c>
      <c r="Q79" s="30">
        <v>-0.19941770416043181</v>
      </c>
      <c r="R79" s="30">
        <v>0.3329153295484496</v>
      </c>
      <c r="S79" s="19">
        <v>99761.806469000003</v>
      </c>
      <c r="T79" s="19">
        <v>141650.202605</v>
      </c>
      <c r="U79" s="30">
        <v>-0.29571716358788613</v>
      </c>
      <c r="V79" s="30">
        <v>0.13392551146380313</v>
      </c>
      <c r="W79" s="15">
        <v>10889043</v>
      </c>
      <c r="X79" s="30">
        <v>0.30140391000899225</v>
      </c>
      <c r="Y79" s="15">
        <v>11288572</v>
      </c>
      <c r="Z79" s="30">
        <v>-3.5400000000000001E-2</v>
      </c>
    </row>
    <row r="80" spans="1:26" ht="13.75" customHeight="1" x14ac:dyDescent="0.25">
      <c r="A80" s="35" t="s">
        <v>100</v>
      </c>
      <c r="B80" s="9" t="s">
        <v>101</v>
      </c>
      <c r="C80" s="14">
        <v>1831600</v>
      </c>
      <c r="D80" s="14">
        <v>2389697</v>
      </c>
      <c r="E80" s="29">
        <v>-0.23354299729212533</v>
      </c>
      <c r="F80" s="14">
        <v>2311868</v>
      </c>
      <c r="G80" s="29">
        <v>-0.20774023430403465</v>
      </c>
      <c r="H80" s="29">
        <v>5.5243209602608987E-3</v>
      </c>
      <c r="I80" s="18">
        <v>852.77590199999997</v>
      </c>
      <c r="J80" s="18">
        <v>1328.3888240000001</v>
      </c>
      <c r="K80" s="29">
        <v>-0.35803743106468655</v>
      </c>
      <c r="L80" s="18">
        <v>1105.2061389999999</v>
      </c>
      <c r="M80" s="29">
        <v>-0.22840104492036303</v>
      </c>
      <c r="N80" s="29">
        <v>2.7990736709586662E-3</v>
      </c>
      <c r="O80" s="14">
        <v>4143468</v>
      </c>
      <c r="P80" s="14">
        <v>4263275</v>
      </c>
      <c r="Q80" s="29">
        <v>-2.8102104602682209E-2</v>
      </c>
      <c r="R80" s="29">
        <v>4.6882849805182291E-3</v>
      </c>
      <c r="S80" s="18">
        <v>1957.9820400000001</v>
      </c>
      <c r="T80" s="18">
        <v>2328.112783</v>
      </c>
      <c r="U80" s="29">
        <v>-0.15898316683912989</v>
      </c>
      <c r="V80" s="29">
        <v>2.6284983745299769E-3</v>
      </c>
      <c r="W80" s="14">
        <v>267208</v>
      </c>
      <c r="X80" s="29">
        <v>7.3961996463493447E-3</v>
      </c>
      <c r="Y80" s="14">
        <v>255101</v>
      </c>
      <c r="Z80" s="29">
        <v>4.7459630000000003E-2</v>
      </c>
    </row>
    <row r="81" spans="1:26" ht="13.75" customHeight="1" x14ac:dyDescent="0.25">
      <c r="A81" s="35"/>
      <c r="B81" s="9" t="s">
        <v>102</v>
      </c>
      <c r="C81" s="14">
        <v>1810711</v>
      </c>
      <c r="D81" s="14">
        <v>1397533</v>
      </c>
      <c r="E81" s="29">
        <v>0.29564811707487409</v>
      </c>
      <c r="F81" s="14">
        <v>2999842</v>
      </c>
      <c r="G81" s="29">
        <v>-0.39639787695485296</v>
      </c>
      <c r="H81" s="29">
        <v>5.46131728012392E-3</v>
      </c>
      <c r="I81" s="18">
        <v>647.91998000000001</v>
      </c>
      <c r="J81" s="18">
        <v>661.47015499999998</v>
      </c>
      <c r="K81" s="29">
        <v>-2.048493782761824E-2</v>
      </c>
      <c r="L81" s="18">
        <v>1166.4944539999999</v>
      </c>
      <c r="M81" s="29">
        <v>-0.44455802787725901</v>
      </c>
      <c r="N81" s="29">
        <v>2.1266733178701685E-3</v>
      </c>
      <c r="O81" s="14">
        <v>4810553</v>
      </c>
      <c r="P81" s="14">
        <v>2410191</v>
      </c>
      <c r="Q81" s="29">
        <v>0.99592189996560443</v>
      </c>
      <c r="R81" s="29">
        <v>5.4430837592777132E-3</v>
      </c>
      <c r="S81" s="18">
        <v>1814.414434</v>
      </c>
      <c r="T81" s="18">
        <v>1165.1182630000001</v>
      </c>
      <c r="U81" s="29">
        <v>0.5572791978456868</v>
      </c>
      <c r="V81" s="29">
        <v>2.4357656470090647E-3</v>
      </c>
      <c r="W81" s="14">
        <v>96642</v>
      </c>
      <c r="X81" s="29">
        <v>2.6750079571812718E-3</v>
      </c>
      <c r="Y81" s="14">
        <v>127793</v>
      </c>
      <c r="Z81" s="29">
        <v>-0.24376139999999999</v>
      </c>
    </row>
    <row r="82" spans="1:26" ht="13.75" customHeight="1" x14ac:dyDescent="0.25">
      <c r="A82" s="35"/>
      <c r="B82" s="9" t="s">
        <v>103</v>
      </c>
      <c r="C82" s="14">
        <v>18290895</v>
      </c>
      <c r="D82" s="14">
        <v>18464136</v>
      </c>
      <c r="E82" s="29">
        <v>-9.3825673727706508E-3</v>
      </c>
      <c r="F82" s="14">
        <v>28864472</v>
      </c>
      <c r="G82" s="29">
        <v>-0.36631804662839496</v>
      </c>
      <c r="H82" s="29">
        <v>5.5167489970753041E-2</v>
      </c>
      <c r="I82" s="18">
        <v>5530.595832</v>
      </c>
      <c r="J82" s="18">
        <v>7163.3752480000003</v>
      </c>
      <c r="K82" s="29">
        <v>-0.22793436885159252</v>
      </c>
      <c r="L82" s="18">
        <v>8972.8667590000005</v>
      </c>
      <c r="M82" s="29">
        <v>-0.38363112029355834</v>
      </c>
      <c r="N82" s="29">
        <v>1.8153122223269553E-2</v>
      </c>
      <c r="O82" s="14">
        <v>47155367</v>
      </c>
      <c r="P82" s="14">
        <v>32284899</v>
      </c>
      <c r="Q82" s="29">
        <v>0.46060134801722624</v>
      </c>
      <c r="R82" s="29">
        <v>5.3355739408853874E-2</v>
      </c>
      <c r="S82" s="18">
        <v>14503.462591</v>
      </c>
      <c r="T82" s="18">
        <v>12558.830872</v>
      </c>
      <c r="U82" s="29">
        <v>0.15484177936782076</v>
      </c>
      <c r="V82" s="29">
        <v>1.9470213243375729E-2</v>
      </c>
      <c r="W82" s="14">
        <v>2860516</v>
      </c>
      <c r="X82" s="29">
        <v>7.9177821875006146E-2</v>
      </c>
      <c r="Y82" s="14">
        <v>2644892</v>
      </c>
      <c r="Z82" s="29">
        <v>8.1524689999999997E-2</v>
      </c>
    </row>
    <row r="83" spans="1:26" ht="13.75" customHeight="1" x14ac:dyDescent="0.25">
      <c r="A83" s="35"/>
      <c r="B83" s="9" t="s">
        <v>104</v>
      </c>
      <c r="C83" s="14">
        <v>8370921</v>
      </c>
      <c r="D83" s="14">
        <v>10253541</v>
      </c>
      <c r="E83" s="29">
        <v>-0.18360681446536373</v>
      </c>
      <c r="F83" s="14">
        <v>13564522</v>
      </c>
      <c r="G83" s="29">
        <v>-0.38288123975175831</v>
      </c>
      <c r="H83" s="29">
        <v>2.5247681992240732E-2</v>
      </c>
      <c r="I83" s="18">
        <v>2031.8403920000001</v>
      </c>
      <c r="J83" s="18">
        <v>2895.8841659999998</v>
      </c>
      <c r="K83" s="29">
        <v>-0.29836959093342408</v>
      </c>
      <c r="L83" s="18">
        <v>3220.6920479999999</v>
      </c>
      <c r="M83" s="29">
        <v>-0.36912925491844478</v>
      </c>
      <c r="N83" s="29">
        <v>6.6691271780772426E-3</v>
      </c>
      <c r="O83" s="14">
        <v>21935443</v>
      </c>
      <c r="P83" s="14">
        <v>18872409</v>
      </c>
      <c r="Q83" s="29">
        <v>0.16230222649371365</v>
      </c>
      <c r="R83" s="29">
        <v>2.4819694023922406E-2</v>
      </c>
      <c r="S83" s="18">
        <v>5252.53244</v>
      </c>
      <c r="T83" s="18">
        <v>5364.4221939999998</v>
      </c>
      <c r="U83" s="29">
        <v>-2.0857745709341534E-2</v>
      </c>
      <c r="V83" s="29">
        <v>7.0512766198335373E-3</v>
      </c>
      <c r="W83" s="14">
        <v>1379637</v>
      </c>
      <c r="X83" s="29">
        <v>3.8187743972824428E-2</v>
      </c>
      <c r="Y83" s="14">
        <v>1449492</v>
      </c>
      <c r="Z83" s="29">
        <v>-4.8192749999999999E-2</v>
      </c>
    </row>
    <row r="84" spans="1:26" ht="13.75" customHeight="1" x14ac:dyDescent="0.25">
      <c r="A84" s="35"/>
      <c r="B84" s="9" t="s">
        <v>105</v>
      </c>
      <c r="C84" s="14">
        <v>7078221</v>
      </c>
      <c r="D84" s="14">
        <v>10515416</v>
      </c>
      <c r="E84" s="29">
        <v>-0.32687199441277454</v>
      </c>
      <c r="F84" s="14">
        <v>12239983</v>
      </c>
      <c r="G84" s="29">
        <v>-0.42171316741207893</v>
      </c>
      <c r="H84" s="29">
        <v>2.1348746796057468E-2</v>
      </c>
      <c r="I84" s="18">
        <v>5105.2077630000003</v>
      </c>
      <c r="J84" s="18">
        <v>9203.4511770000008</v>
      </c>
      <c r="K84" s="29">
        <v>-0.44529419835917278</v>
      </c>
      <c r="L84" s="18">
        <v>9137.9031300000006</v>
      </c>
      <c r="M84" s="29">
        <v>-0.44131518025842764</v>
      </c>
      <c r="N84" s="29">
        <v>1.6756867309070715E-2</v>
      </c>
      <c r="O84" s="14">
        <v>19318204</v>
      </c>
      <c r="P84" s="14">
        <v>18624041</v>
      </c>
      <c r="Q84" s="29">
        <v>3.7272415798483262E-2</v>
      </c>
      <c r="R84" s="29">
        <v>2.1858319085313844E-2</v>
      </c>
      <c r="S84" s="18">
        <v>14243.110893999999</v>
      </c>
      <c r="T84" s="18">
        <v>16240.629962000001</v>
      </c>
      <c r="U84" s="29">
        <v>-0.12299517153422106</v>
      </c>
      <c r="V84" s="29">
        <v>1.9120703391706906E-2</v>
      </c>
      <c r="W84" s="14">
        <v>810027</v>
      </c>
      <c r="X84" s="29">
        <v>2.2421190274742597E-2</v>
      </c>
      <c r="Y84" s="14">
        <v>784396</v>
      </c>
      <c r="Z84" s="29">
        <v>3.26761E-2</v>
      </c>
    </row>
    <row r="85" spans="1:26" ht="13.75" customHeight="1" x14ac:dyDescent="0.25">
      <c r="A85" s="35"/>
      <c r="B85" s="9" t="s">
        <v>106</v>
      </c>
      <c r="C85" s="14">
        <v>3852264</v>
      </c>
      <c r="D85" s="14">
        <v>7692768</v>
      </c>
      <c r="E85" s="29">
        <v>-0.49923564573895896</v>
      </c>
      <c r="F85" s="14">
        <v>6135443</v>
      </c>
      <c r="G85" s="29">
        <v>-0.37212944525766112</v>
      </c>
      <c r="H85" s="29">
        <v>1.1618881174742569E-2</v>
      </c>
      <c r="I85" s="18">
        <v>1575.422147</v>
      </c>
      <c r="J85" s="18">
        <v>3173.2182739999998</v>
      </c>
      <c r="K85" s="29">
        <v>-0.50352543980086761</v>
      </c>
      <c r="L85" s="18">
        <v>2504.95642</v>
      </c>
      <c r="M85" s="29">
        <v>-0.3710780217884988</v>
      </c>
      <c r="N85" s="29">
        <v>5.1710216505541848E-3</v>
      </c>
      <c r="O85" s="14">
        <v>9987707</v>
      </c>
      <c r="P85" s="14">
        <v>13813676</v>
      </c>
      <c r="Q85" s="29">
        <v>-0.27696964949807712</v>
      </c>
      <c r="R85" s="29">
        <v>1.1300972209250025E-2</v>
      </c>
      <c r="S85" s="18">
        <v>4080.3785670000002</v>
      </c>
      <c r="T85" s="18">
        <v>5686.749272</v>
      </c>
      <c r="U85" s="29">
        <v>-0.28247609102608595</v>
      </c>
      <c r="V85" s="29">
        <v>5.4777154293133637E-3</v>
      </c>
      <c r="W85" s="14">
        <v>442719</v>
      </c>
      <c r="X85" s="29">
        <v>1.2254266755606626E-2</v>
      </c>
      <c r="Y85" s="14">
        <v>434336</v>
      </c>
      <c r="Z85" s="29">
        <v>1.9300729999999999E-2</v>
      </c>
    </row>
    <row r="86" spans="1:26" ht="13.75" customHeight="1" x14ac:dyDescent="0.25">
      <c r="A86" s="35"/>
      <c r="B86" s="9" t="s">
        <v>107</v>
      </c>
      <c r="C86" s="14">
        <v>7424715</v>
      </c>
      <c r="D86" s="14">
        <v>14564635</v>
      </c>
      <c r="E86" s="29">
        <v>-0.49022306429237672</v>
      </c>
      <c r="F86" s="14">
        <v>13835813</v>
      </c>
      <c r="G86" s="29">
        <v>-0.46336980703627606</v>
      </c>
      <c r="H86" s="29">
        <v>2.2393813440960635E-2</v>
      </c>
      <c r="I86" s="18">
        <v>5348.3663720000004</v>
      </c>
      <c r="J86" s="18">
        <v>11660.902506</v>
      </c>
      <c r="K86" s="29">
        <v>-0.54134198710193726</v>
      </c>
      <c r="L86" s="18">
        <v>10045.236843999999</v>
      </c>
      <c r="M86" s="29">
        <v>-0.46757189949238792</v>
      </c>
      <c r="N86" s="29">
        <v>1.755498890083074E-2</v>
      </c>
      <c r="O86" s="14">
        <v>21260528</v>
      </c>
      <c r="P86" s="14">
        <v>27273562</v>
      </c>
      <c r="Q86" s="29">
        <v>-0.22047116544586293</v>
      </c>
      <c r="R86" s="29">
        <v>2.4056035692875451E-2</v>
      </c>
      <c r="S86" s="18">
        <v>15393.603216</v>
      </c>
      <c r="T86" s="18">
        <v>21732.315912999999</v>
      </c>
      <c r="U86" s="29">
        <v>-0.29167221396815152</v>
      </c>
      <c r="V86" s="29">
        <v>2.0665184973512538E-2</v>
      </c>
      <c r="W86" s="14">
        <v>576448</v>
      </c>
      <c r="X86" s="29">
        <v>1.5955826523677386E-2</v>
      </c>
      <c r="Y86" s="14">
        <v>556839</v>
      </c>
      <c r="Z86" s="29">
        <v>3.5214849999999999E-2</v>
      </c>
    </row>
    <row r="87" spans="1:26" ht="13.75" customHeight="1" x14ac:dyDescent="0.25">
      <c r="A87" s="35"/>
      <c r="B87" s="9" t="s">
        <v>108</v>
      </c>
      <c r="C87" s="14">
        <v>10430584</v>
      </c>
      <c r="D87" s="14">
        <v>20253457</v>
      </c>
      <c r="E87" s="29">
        <v>-0.48499735131637034</v>
      </c>
      <c r="F87" s="14">
        <v>15701369</v>
      </c>
      <c r="G87" s="29">
        <v>-0.33568951853816059</v>
      </c>
      <c r="H87" s="29">
        <v>3.1459867776240429E-2</v>
      </c>
      <c r="I87" s="18">
        <v>3051.4015810000001</v>
      </c>
      <c r="J87" s="18">
        <v>6397.8249999999998</v>
      </c>
      <c r="K87" s="29">
        <v>-0.52305641667285363</v>
      </c>
      <c r="L87" s="18">
        <v>4601.4578739999997</v>
      </c>
      <c r="M87" s="29">
        <v>-0.33686199796773364</v>
      </c>
      <c r="N87" s="29">
        <v>1.001564162972648E-2</v>
      </c>
      <c r="O87" s="14">
        <v>26131953</v>
      </c>
      <c r="P87" s="14">
        <v>37250400</v>
      </c>
      <c r="Q87" s="29">
        <v>-0.29847859351845885</v>
      </c>
      <c r="R87" s="29">
        <v>2.9567995399387249E-2</v>
      </c>
      <c r="S87" s="18">
        <v>7652.8594549999998</v>
      </c>
      <c r="T87" s="18">
        <v>11847.181087999999</v>
      </c>
      <c r="U87" s="29">
        <v>-0.35403541161774127</v>
      </c>
      <c r="V87" s="29">
        <v>1.0273602222609694E-2</v>
      </c>
      <c r="W87" s="14">
        <v>1036730</v>
      </c>
      <c r="X87" s="29">
        <v>2.8696229376963846E-2</v>
      </c>
      <c r="Y87" s="14">
        <v>987494</v>
      </c>
      <c r="Z87" s="29">
        <v>4.9859540000000001E-2</v>
      </c>
    </row>
    <row r="88" spans="1:26" ht="13.75" customHeight="1" x14ac:dyDescent="0.25">
      <c r="A88" s="35"/>
      <c r="B88" s="9" t="s">
        <v>109</v>
      </c>
      <c r="C88" s="14">
        <v>328332</v>
      </c>
      <c r="D88" s="14">
        <v>641758</v>
      </c>
      <c r="E88" s="29">
        <v>-0.48838658809083796</v>
      </c>
      <c r="F88" s="14">
        <v>519297</v>
      </c>
      <c r="G88" s="29">
        <v>-0.36773753747855276</v>
      </c>
      <c r="H88" s="29">
        <v>9.9028791740793918E-4</v>
      </c>
      <c r="I88" s="18">
        <v>769.31161199999997</v>
      </c>
      <c r="J88" s="18">
        <v>1801.6031190000001</v>
      </c>
      <c r="K88" s="29">
        <v>-0.5729849688387445</v>
      </c>
      <c r="L88" s="18">
        <v>1271.9252530000001</v>
      </c>
      <c r="M88" s="29">
        <v>-0.39515973113555281</v>
      </c>
      <c r="N88" s="29">
        <v>2.5251181146907797E-3</v>
      </c>
      <c r="O88" s="14">
        <v>847629</v>
      </c>
      <c r="P88" s="14">
        <v>1131277</v>
      </c>
      <c r="Q88" s="29">
        <v>-0.25073257920031966</v>
      </c>
      <c r="R88" s="29">
        <v>9.5908217699561965E-4</v>
      </c>
      <c r="S88" s="18">
        <v>2041.2368650000001</v>
      </c>
      <c r="T88" s="18">
        <v>3152.553183</v>
      </c>
      <c r="U88" s="29">
        <v>-0.35251310715160106</v>
      </c>
      <c r="V88" s="29">
        <v>2.7402640433224637E-3</v>
      </c>
      <c r="W88" s="14">
        <v>31524</v>
      </c>
      <c r="X88" s="29">
        <v>8.7257042323402262E-4</v>
      </c>
      <c r="Y88" s="14">
        <v>30206</v>
      </c>
      <c r="Z88" s="29">
        <v>4.3633720000000001E-2</v>
      </c>
    </row>
    <row r="89" spans="1:26" ht="13.75" customHeight="1" x14ac:dyDescent="0.25">
      <c r="A89" s="35"/>
      <c r="B89" s="9" t="s">
        <v>110</v>
      </c>
      <c r="C89" s="14">
        <v>1764800</v>
      </c>
      <c r="D89" s="14">
        <v>1218084</v>
      </c>
      <c r="E89" s="29">
        <v>0.44883275701839936</v>
      </c>
      <c r="F89" s="14">
        <v>2447914</v>
      </c>
      <c r="G89" s="29">
        <v>-0.27905964016709739</v>
      </c>
      <c r="H89" s="29">
        <v>5.3228443058901693E-3</v>
      </c>
      <c r="I89" s="18">
        <v>1832.2845460000001</v>
      </c>
      <c r="J89" s="18">
        <v>1387.0552190000001</v>
      </c>
      <c r="K89" s="29">
        <v>0.32098889856813984</v>
      </c>
      <c r="L89" s="18">
        <v>2671.795079</v>
      </c>
      <c r="M89" s="29">
        <v>-0.3142121712845628</v>
      </c>
      <c r="N89" s="29">
        <v>6.0141233099866055E-3</v>
      </c>
      <c r="O89" s="14">
        <v>4212714</v>
      </c>
      <c r="P89" s="14">
        <v>2082214</v>
      </c>
      <c r="Q89" s="29">
        <v>1.0231897393831757</v>
      </c>
      <c r="R89" s="29">
        <v>4.7666360095984499E-3</v>
      </c>
      <c r="S89" s="18">
        <v>4504.0796250000003</v>
      </c>
      <c r="T89" s="18">
        <v>2344.3032130000001</v>
      </c>
      <c r="U89" s="29">
        <v>0.92128714409606538</v>
      </c>
      <c r="V89" s="29">
        <v>6.04651407990754E-3</v>
      </c>
      <c r="W89" s="14">
        <v>149223</v>
      </c>
      <c r="X89" s="29">
        <v>4.1304268578305596E-3</v>
      </c>
      <c r="Y89" s="14">
        <v>145440</v>
      </c>
      <c r="Z89" s="29">
        <v>2.6010729999999999E-2</v>
      </c>
    </row>
    <row r="90" spans="1:26" ht="13.75" customHeight="1" x14ac:dyDescent="0.25">
      <c r="A90" s="35"/>
      <c r="B90" s="9" t="s">
        <v>111</v>
      </c>
      <c r="C90" s="14">
        <v>7423282</v>
      </c>
      <c r="D90" s="14">
        <v>15589123</v>
      </c>
      <c r="E90" s="29">
        <v>-0.52381657390220093</v>
      </c>
      <c r="F90" s="14">
        <v>8508134</v>
      </c>
      <c r="G90" s="29">
        <v>-0.12750762975759433</v>
      </c>
      <c r="H90" s="29">
        <v>2.238949134446792E-2</v>
      </c>
      <c r="I90" s="18">
        <v>6680.0531739999997</v>
      </c>
      <c r="J90" s="18">
        <v>13525.162193</v>
      </c>
      <c r="K90" s="29">
        <v>-0.50610180649387793</v>
      </c>
      <c r="L90" s="18">
        <v>8189.8927480000002</v>
      </c>
      <c r="M90" s="29">
        <v>-0.18435401054167749</v>
      </c>
      <c r="N90" s="29">
        <v>2.1925995934096259E-2</v>
      </c>
      <c r="O90" s="14">
        <v>15931416</v>
      </c>
      <c r="P90" s="14">
        <v>28147055</v>
      </c>
      <c r="Q90" s="29">
        <v>-0.43399350305031914</v>
      </c>
      <c r="R90" s="29">
        <v>1.8026208565189307E-2</v>
      </c>
      <c r="S90" s="18">
        <v>14869.945922000001</v>
      </c>
      <c r="T90" s="18">
        <v>24156.264641999998</v>
      </c>
      <c r="U90" s="29">
        <v>-0.38442693262492533</v>
      </c>
      <c r="V90" s="29">
        <v>1.9962199798995939E-2</v>
      </c>
      <c r="W90" s="14">
        <v>903132</v>
      </c>
      <c r="X90" s="29">
        <v>2.4998295631144186E-2</v>
      </c>
      <c r="Y90" s="14">
        <v>846867</v>
      </c>
      <c r="Z90" s="29">
        <v>6.6438999999999998E-2</v>
      </c>
    </row>
    <row r="91" spans="1:26" ht="13.75" customHeight="1" x14ac:dyDescent="0.25">
      <c r="A91" s="35"/>
      <c r="B91" s="9" t="s">
        <v>112</v>
      </c>
      <c r="C91" s="14">
        <v>3023774</v>
      </c>
      <c r="D91" s="14">
        <v>1820794</v>
      </c>
      <c r="E91" s="29">
        <v>0.66068978698304148</v>
      </c>
      <c r="F91" s="14">
        <v>3933276</v>
      </c>
      <c r="G91" s="29">
        <v>-0.23123269254433201</v>
      </c>
      <c r="H91" s="29">
        <v>9.1200579205568556E-3</v>
      </c>
      <c r="I91" s="18">
        <v>1032.570692</v>
      </c>
      <c r="J91" s="18">
        <v>798.24206100000004</v>
      </c>
      <c r="K91" s="29">
        <v>0.29355585535851636</v>
      </c>
      <c r="L91" s="18">
        <v>1332.754316</v>
      </c>
      <c r="M91" s="29">
        <v>-0.22523552945672848</v>
      </c>
      <c r="N91" s="29">
        <v>3.3892156551355861E-3</v>
      </c>
      <c r="O91" s="14">
        <v>6957050</v>
      </c>
      <c r="P91" s="14">
        <v>3238703</v>
      </c>
      <c r="Q91" s="29">
        <v>1.1480975563365952</v>
      </c>
      <c r="R91" s="29">
        <v>7.8718196987920142E-3</v>
      </c>
      <c r="S91" s="18">
        <v>2365.3250079999998</v>
      </c>
      <c r="T91" s="18">
        <v>1412.6660959999999</v>
      </c>
      <c r="U91" s="29">
        <v>0.67436948808885411</v>
      </c>
      <c r="V91" s="29">
        <v>3.1753370622148837E-3</v>
      </c>
      <c r="W91" s="14">
        <v>304672</v>
      </c>
      <c r="X91" s="29">
        <v>8.4331866510454299E-3</v>
      </c>
      <c r="Y91" s="14">
        <v>300612</v>
      </c>
      <c r="Z91" s="29">
        <v>1.350578E-2</v>
      </c>
    </row>
    <row r="92" spans="1:26" ht="13.75" customHeight="1" x14ac:dyDescent="0.25">
      <c r="A92" s="35"/>
      <c r="B92" s="9" t="s">
        <v>113</v>
      </c>
      <c r="C92" s="14">
        <v>147030</v>
      </c>
      <c r="D92" s="14">
        <v>19774</v>
      </c>
      <c r="E92" s="29">
        <v>6.4355213917265095</v>
      </c>
      <c r="F92" s="14">
        <v>1556270</v>
      </c>
      <c r="G92" s="29">
        <v>-0.90552410571430408</v>
      </c>
      <c r="H92" s="29">
        <v>4.4345976784623277E-4</v>
      </c>
      <c r="I92" s="18">
        <v>17.982924000000001</v>
      </c>
      <c r="J92" s="18">
        <v>2.5226790000000001</v>
      </c>
      <c r="K92" s="29">
        <v>6.1285026751322702</v>
      </c>
      <c r="L92" s="18">
        <v>210.705352</v>
      </c>
      <c r="M92" s="29">
        <v>-0.91465369137847052</v>
      </c>
      <c r="N92" s="29">
        <v>5.9025505970794544E-5</v>
      </c>
      <c r="O92" s="14">
        <v>1703300</v>
      </c>
      <c r="P92" s="14">
        <v>37806</v>
      </c>
      <c r="Q92" s="29">
        <v>44.053695180659155</v>
      </c>
      <c r="R92" s="29">
        <v>1.9272637817684848E-3</v>
      </c>
      <c r="S92" s="18">
        <v>228.688276</v>
      </c>
      <c r="T92" s="18">
        <v>4.8154380000000003</v>
      </c>
      <c r="U92" s="29">
        <v>46.490649033379725</v>
      </c>
      <c r="V92" s="29">
        <v>3.0700320506518166E-4</v>
      </c>
      <c r="W92" s="14">
        <v>3950</v>
      </c>
      <c r="X92" s="29">
        <v>1.0933425871635546E-4</v>
      </c>
      <c r="Y92" s="14">
        <v>6045</v>
      </c>
      <c r="Z92" s="29">
        <v>-0.34656741000000002</v>
      </c>
    </row>
    <row r="93" spans="1:26" ht="13.75" customHeight="1" x14ac:dyDescent="0.25">
      <c r="A93" s="35"/>
      <c r="B93" s="9" t="s">
        <v>114</v>
      </c>
      <c r="C93" s="14">
        <v>4523575</v>
      </c>
      <c r="D93" s="14">
        <v>9993500</v>
      </c>
      <c r="E93" s="29">
        <v>-0.54734827637964678</v>
      </c>
      <c r="F93" s="14">
        <v>7083119</v>
      </c>
      <c r="G93" s="29">
        <v>-0.36135832251300593</v>
      </c>
      <c r="H93" s="29">
        <v>1.3643634083758568E-2</v>
      </c>
      <c r="I93" s="18">
        <v>1676.4766360000001</v>
      </c>
      <c r="J93" s="18">
        <v>3950.7851249999999</v>
      </c>
      <c r="K93" s="29">
        <v>-0.57565987950306463</v>
      </c>
      <c r="L93" s="18">
        <v>2618.306568</v>
      </c>
      <c r="M93" s="29">
        <v>-0.35970957087711053</v>
      </c>
      <c r="N93" s="29">
        <v>5.5027136681507164E-3</v>
      </c>
      <c r="O93" s="14">
        <v>11606694</v>
      </c>
      <c r="P93" s="14">
        <v>17822577</v>
      </c>
      <c r="Q93" s="29">
        <v>-0.34876454734912915</v>
      </c>
      <c r="R93" s="29">
        <v>1.3132836829841826E-2</v>
      </c>
      <c r="S93" s="18">
        <v>4294.783203</v>
      </c>
      <c r="T93" s="18">
        <v>7028.2248220000001</v>
      </c>
      <c r="U93" s="29">
        <v>-0.38892347473627814</v>
      </c>
      <c r="V93" s="29">
        <v>5.7655435225770239E-3</v>
      </c>
      <c r="W93" s="14">
        <v>499081</v>
      </c>
      <c r="X93" s="29">
        <v>1.3814342069472759E-2</v>
      </c>
      <c r="Y93" s="14">
        <v>454568</v>
      </c>
      <c r="Z93" s="29">
        <v>9.7923739999999995E-2</v>
      </c>
    </row>
    <row r="94" spans="1:26" ht="13.75" customHeight="1" x14ac:dyDescent="0.25">
      <c r="A94" s="35"/>
      <c r="B94" s="9" t="s">
        <v>115</v>
      </c>
      <c r="C94" s="14">
        <v>2178791</v>
      </c>
      <c r="D94" s="14">
        <v>3871370</v>
      </c>
      <c r="E94" s="29">
        <v>-0.43720414220288939</v>
      </c>
      <c r="F94" s="14">
        <v>4333599</v>
      </c>
      <c r="G94" s="29">
        <v>-0.49723290041372081</v>
      </c>
      <c r="H94" s="29">
        <v>6.5714898391176042E-3</v>
      </c>
      <c r="I94" s="18">
        <v>629.00315999999998</v>
      </c>
      <c r="J94" s="18">
        <v>1156.59646</v>
      </c>
      <c r="K94" s="29">
        <v>-0.4561602237655128</v>
      </c>
      <c r="L94" s="18">
        <v>1230.1137819999999</v>
      </c>
      <c r="M94" s="29">
        <v>-0.48866261869099198</v>
      </c>
      <c r="N94" s="29">
        <v>2.0645824770336922E-3</v>
      </c>
      <c r="O94" s="14">
        <v>6512390</v>
      </c>
      <c r="P94" s="14">
        <v>6691351</v>
      </c>
      <c r="Q94" s="29">
        <v>-2.6745122173384716E-2</v>
      </c>
      <c r="R94" s="29">
        <v>7.368692173869114E-3</v>
      </c>
      <c r="S94" s="18">
        <v>1859.116941</v>
      </c>
      <c r="T94" s="18">
        <v>2014.0987520000001</v>
      </c>
      <c r="U94" s="29">
        <v>-7.6948466824728959E-2</v>
      </c>
      <c r="V94" s="29">
        <v>2.495776650474099E-3</v>
      </c>
      <c r="W94" s="14">
        <v>253093</v>
      </c>
      <c r="X94" s="29">
        <v>7.0055026686831777E-3</v>
      </c>
      <c r="Y94" s="14">
        <v>307922</v>
      </c>
      <c r="Z94" s="29">
        <v>-0.17806132999999999</v>
      </c>
    </row>
    <row r="95" spans="1:26" ht="13.75" customHeight="1" x14ac:dyDescent="0.25">
      <c r="A95" s="35"/>
      <c r="B95" s="9" t="s">
        <v>116</v>
      </c>
      <c r="C95" s="14">
        <v>7495692</v>
      </c>
      <c r="D95" s="14">
        <v>6381339</v>
      </c>
      <c r="E95" s="29">
        <v>0.17462682988632949</v>
      </c>
      <c r="F95" s="14">
        <v>16433803</v>
      </c>
      <c r="G95" s="29">
        <v>-0.54388573357000813</v>
      </c>
      <c r="H95" s="29">
        <v>2.2607888418464693E-2</v>
      </c>
      <c r="I95" s="18">
        <v>3486.8277050000002</v>
      </c>
      <c r="J95" s="18">
        <v>2714.07512</v>
      </c>
      <c r="K95" s="29">
        <v>0.2847204114969375</v>
      </c>
      <c r="L95" s="18">
        <v>7624.4931569999999</v>
      </c>
      <c r="M95" s="29">
        <v>-0.54268072208855411</v>
      </c>
      <c r="N95" s="29">
        <v>1.1444844538107892E-2</v>
      </c>
      <c r="O95" s="14">
        <v>23929495</v>
      </c>
      <c r="P95" s="14">
        <v>11956763</v>
      </c>
      <c r="Q95" s="29">
        <v>1.0013355621416933</v>
      </c>
      <c r="R95" s="29">
        <v>2.7075940250989285E-2</v>
      </c>
      <c r="S95" s="18">
        <v>11111.320862</v>
      </c>
      <c r="T95" s="18">
        <v>5088.2818470000002</v>
      </c>
      <c r="U95" s="29">
        <v>1.1837078204602844</v>
      </c>
      <c r="V95" s="29">
        <v>1.4916423250055972E-2</v>
      </c>
      <c r="W95" s="14">
        <v>527062</v>
      </c>
      <c r="X95" s="29">
        <v>1.4588843814572086E-2</v>
      </c>
      <c r="Y95" s="14">
        <v>557325</v>
      </c>
      <c r="Z95" s="29">
        <v>-5.430045E-2</v>
      </c>
    </row>
    <row r="96" spans="1:26" ht="13.75" customHeight="1" x14ac:dyDescent="0.25">
      <c r="A96" s="35"/>
      <c r="B96" s="9" t="s">
        <v>117</v>
      </c>
      <c r="C96" s="14">
        <v>30863</v>
      </c>
      <c r="D96" s="14">
        <v>208795</v>
      </c>
      <c r="E96" s="29">
        <v>-0.85218515769055769</v>
      </c>
      <c r="F96" s="14">
        <v>107886</v>
      </c>
      <c r="G96" s="29">
        <v>-0.71392951819513195</v>
      </c>
      <c r="H96" s="29">
        <v>9.3086436883889562E-5</v>
      </c>
      <c r="I96" s="18">
        <v>10.782641</v>
      </c>
      <c r="J96" s="18">
        <v>70.700491999999997</v>
      </c>
      <c r="K96" s="29">
        <v>-0.84748845877904211</v>
      </c>
      <c r="L96" s="18">
        <v>38.081082000000002</v>
      </c>
      <c r="M96" s="29">
        <v>-0.71685045608735587</v>
      </c>
      <c r="N96" s="29">
        <v>3.5391955208531942E-5</v>
      </c>
      <c r="O96" s="14">
        <v>138749</v>
      </c>
      <c r="P96" s="14">
        <v>304868</v>
      </c>
      <c r="Q96" s="29">
        <v>-0.54488827951769292</v>
      </c>
      <c r="R96" s="29">
        <v>1.5699285061738713E-4</v>
      </c>
      <c r="S96" s="18">
        <v>48.863723</v>
      </c>
      <c r="T96" s="18">
        <v>102.898819</v>
      </c>
      <c r="U96" s="29">
        <v>-0.52512843709119728</v>
      </c>
      <c r="V96" s="29">
        <v>6.5597239328601319E-5</v>
      </c>
      <c r="W96" s="14">
        <v>16983</v>
      </c>
      <c r="X96" s="29">
        <v>4.7008195336199109E-4</v>
      </c>
      <c r="Y96" s="14">
        <v>19962</v>
      </c>
      <c r="Z96" s="29">
        <v>-0.14923354</v>
      </c>
    </row>
    <row r="97" spans="1:26" ht="13.75" customHeight="1" x14ac:dyDescent="0.25">
      <c r="A97" s="35"/>
      <c r="B97" s="9" t="s">
        <v>118</v>
      </c>
      <c r="C97" s="14">
        <v>8467643</v>
      </c>
      <c r="D97" s="14">
        <v>5235051</v>
      </c>
      <c r="E97" s="29">
        <v>0.6174900683871084</v>
      </c>
      <c r="F97" s="14">
        <v>12572813</v>
      </c>
      <c r="G97" s="29">
        <v>-0.32651165654018716</v>
      </c>
      <c r="H97" s="29">
        <v>2.5539406916852192E-2</v>
      </c>
      <c r="I97" s="18">
        <v>3815.6595619999998</v>
      </c>
      <c r="J97" s="18">
        <v>2216.5527649999999</v>
      </c>
      <c r="K97" s="29">
        <v>0.72143863311099654</v>
      </c>
      <c r="L97" s="18">
        <v>5438.652763</v>
      </c>
      <c r="M97" s="29">
        <v>-0.29841824284894136</v>
      </c>
      <c r="N97" s="29">
        <v>1.2524172167960578E-2</v>
      </c>
      <c r="O97" s="14">
        <v>21040456</v>
      </c>
      <c r="P97" s="14">
        <v>9840841</v>
      </c>
      <c r="Q97" s="29">
        <v>1.1380749876966816</v>
      </c>
      <c r="R97" s="29">
        <v>2.3807026830677747E-2</v>
      </c>
      <c r="S97" s="18">
        <v>9254.3123240000004</v>
      </c>
      <c r="T97" s="18">
        <v>4187.7656129999996</v>
      </c>
      <c r="U97" s="29">
        <v>1.2098448622033708</v>
      </c>
      <c r="V97" s="29">
        <v>1.242347703098785E-2</v>
      </c>
      <c r="W97" s="14">
        <v>469094</v>
      </c>
      <c r="X97" s="29">
        <v>1.2984315128681026E-2</v>
      </c>
      <c r="Y97" s="14">
        <v>452798</v>
      </c>
      <c r="Z97" s="29">
        <v>3.5989559999999997E-2</v>
      </c>
    </row>
    <row r="98" spans="1:26" ht="13.75" customHeight="1" x14ac:dyDescent="0.25">
      <c r="A98" s="35"/>
      <c r="B98" s="9" t="s">
        <v>119</v>
      </c>
      <c r="C98" s="14">
        <v>3128846</v>
      </c>
      <c r="D98" s="14">
        <v>3365186</v>
      </c>
      <c r="E98" s="29">
        <v>-7.0230887683474255E-2</v>
      </c>
      <c r="F98" s="14">
        <v>5545554</v>
      </c>
      <c r="G98" s="29">
        <v>-0.43579198759943549</v>
      </c>
      <c r="H98" s="29">
        <v>9.4369674269646608E-3</v>
      </c>
      <c r="I98" s="18">
        <v>2696.2507869999999</v>
      </c>
      <c r="J98" s="18">
        <v>3268.231569</v>
      </c>
      <c r="K98" s="29">
        <v>-0.17501231780066684</v>
      </c>
      <c r="L98" s="18">
        <v>4933.7356529999997</v>
      </c>
      <c r="M98" s="29">
        <v>-0.45350724549651911</v>
      </c>
      <c r="N98" s="29">
        <v>8.8499271268025152E-3</v>
      </c>
      <c r="O98" s="14">
        <v>8674400</v>
      </c>
      <c r="P98" s="14">
        <v>5580119</v>
      </c>
      <c r="Q98" s="29">
        <v>0.5545188194015217</v>
      </c>
      <c r="R98" s="29">
        <v>9.8149808891989342E-3</v>
      </c>
      <c r="S98" s="18">
        <v>7629.9864399999997</v>
      </c>
      <c r="T98" s="18">
        <v>5274.0370359999997</v>
      </c>
      <c r="U98" s="29">
        <v>0.44670702687875474</v>
      </c>
      <c r="V98" s="29">
        <v>1.0242896280716531E-2</v>
      </c>
      <c r="W98" s="14">
        <v>90571</v>
      </c>
      <c r="X98" s="29">
        <v>2.5069653534681088E-3</v>
      </c>
      <c r="Y98" s="14">
        <v>150252</v>
      </c>
      <c r="Z98" s="29">
        <v>-0.39720602999999999</v>
      </c>
    </row>
    <row r="99" spans="1:26" ht="13.75" customHeight="1" x14ac:dyDescent="0.25">
      <c r="A99" s="35"/>
      <c r="B99" s="9" t="s">
        <v>120</v>
      </c>
      <c r="C99" s="14">
        <v>937483</v>
      </c>
      <c r="D99" s="14">
        <v>631508</v>
      </c>
      <c r="E99" s="29">
        <v>0.48451484383412402</v>
      </c>
      <c r="F99" s="14">
        <v>1812837</v>
      </c>
      <c r="G99" s="29">
        <v>-0.48286415160326052</v>
      </c>
      <c r="H99" s="29">
        <v>2.8275589576262656E-3</v>
      </c>
      <c r="I99" s="18">
        <v>2164.0163980000002</v>
      </c>
      <c r="J99" s="18">
        <v>1642.9874139999999</v>
      </c>
      <c r="K99" s="29">
        <v>0.31712293080292581</v>
      </c>
      <c r="L99" s="18">
        <v>4092.2706499999999</v>
      </c>
      <c r="M99" s="29">
        <v>-0.47119421390176136</v>
      </c>
      <c r="N99" s="29">
        <v>7.1029696183471779E-3</v>
      </c>
      <c r="O99" s="14">
        <v>2750320</v>
      </c>
      <c r="P99" s="14">
        <v>1154533</v>
      </c>
      <c r="Q99" s="29">
        <v>1.3821926268023521</v>
      </c>
      <c r="R99" s="29">
        <v>3.1119545143389296E-3</v>
      </c>
      <c r="S99" s="18">
        <v>6256.2870489999996</v>
      </c>
      <c r="T99" s="18">
        <v>2954.2539900000002</v>
      </c>
      <c r="U99" s="29">
        <v>1.1177214519053591</v>
      </c>
      <c r="V99" s="29">
        <v>8.398769755257534E-3</v>
      </c>
      <c r="W99" s="14">
        <v>129491</v>
      </c>
      <c r="X99" s="29">
        <v>3.5842537963138191E-3</v>
      </c>
      <c r="Y99" s="14">
        <v>173384</v>
      </c>
      <c r="Z99" s="29">
        <v>-0.25315484999999999</v>
      </c>
    </row>
    <row r="100" spans="1:26" ht="13.75" customHeight="1" x14ac:dyDescent="0.25">
      <c r="A100" s="35"/>
      <c r="B100" s="9" t="s">
        <v>121</v>
      </c>
      <c r="C100" s="14">
        <v>0</v>
      </c>
      <c r="D100" s="14">
        <v>0</v>
      </c>
      <c r="E100" s="29"/>
      <c r="F100" s="14">
        <v>0</v>
      </c>
      <c r="G100" s="29"/>
      <c r="H100" s="29">
        <v>0</v>
      </c>
      <c r="I100" s="18">
        <v>0</v>
      </c>
      <c r="J100" s="18">
        <v>0</v>
      </c>
      <c r="K100" s="29"/>
      <c r="L100" s="18">
        <v>0</v>
      </c>
      <c r="M100" s="29"/>
      <c r="N100" s="29">
        <v>0</v>
      </c>
      <c r="O100" s="14">
        <v>0</v>
      </c>
      <c r="P100" s="14">
        <v>0</v>
      </c>
      <c r="Q100" s="29"/>
      <c r="R100" s="29">
        <v>0</v>
      </c>
      <c r="S100" s="18">
        <v>0</v>
      </c>
      <c r="T100" s="18">
        <v>0</v>
      </c>
      <c r="U100" s="29"/>
      <c r="V100" s="29">
        <v>0</v>
      </c>
      <c r="W100" s="14">
        <v>0</v>
      </c>
      <c r="X100" s="29">
        <v>0</v>
      </c>
      <c r="Y100" s="14">
        <v>0</v>
      </c>
      <c r="Z100" s="29"/>
    </row>
    <row r="101" spans="1:26" ht="13.75" customHeight="1" x14ac:dyDescent="0.25">
      <c r="A101" s="35"/>
      <c r="B101" s="9" t="s">
        <v>122</v>
      </c>
      <c r="C101" s="14">
        <v>2834901</v>
      </c>
      <c r="D101" s="14">
        <v>2237937</v>
      </c>
      <c r="E101" s="29">
        <v>0.26674745535732242</v>
      </c>
      <c r="F101" s="14">
        <v>5140975</v>
      </c>
      <c r="G101" s="29">
        <v>-0.44856744100097745</v>
      </c>
      <c r="H101" s="29">
        <v>8.5503947447939412E-3</v>
      </c>
      <c r="I101" s="18">
        <v>8.6231059999999999</v>
      </c>
      <c r="J101" s="18">
        <v>10.251238000000001</v>
      </c>
      <c r="K101" s="29">
        <v>-0.15882296362644199</v>
      </c>
      <c r="L101" s="18">
        <v>20.656434000000001</v>
      </c>
      <c r="M101" s="29">
        <v>-0.58254624200866423</v>
      </c>
      <c r="N101" s="29">
        <v>2.8303694921348401E-5</v>
      </c>
      <c r="O101" s="14">
        <v>7975876</v>
      </c>
      <c r="P101" s="14">
        <v>4069543</v>
      </c>
      <c r="Q101" s="29">
        <v>0.95989475968186111</v>
      </c>
      <c r="R101" s="29">
        <v>9.0246092541986112E-3</v>
      </c>
      <c r="S101" s="18">
        <v>29.279539</v>
      </c>
      <c r="T101" s="18">
        <v>20.357797000000001</v>
      </c>
      <c r="U101" s="29">
        <v>0.43824692819168992</v>
      </c>
      <c r="V101" s="29">
        <v>3.9306397656480579E-5</v>
      </c>
      <c r="W101" s="14">
        <v>928915</v>
      </c>
      <c r="X101" s="29">
        <v>2.5711957705190719E-2</v>
      </c>
      <c r="Y101" s="14">
        <v>845141</v>
      </c>
      <c r="Z101" s="29">
        <v>9.9124290000000004E-2</v>
      </c>
    </row>
    <row r="102" spans="1:26" ht="13.75" customHeight="1" x14ac:dyDescent="0.25">
      <c r="A102" s="35"/>
      <c r="B102" s="9" t="s">
        <v>123</v>
      </c>
      <c r="C102" s="14">
        <v>957302</v>
      </c>
      <c r="D102" s="14">
        <v>1462798</v>
      </c>
      <c r="E102" s="29">
        <v>-0.34556787745129541</v>
      </c>
      <c r="F102" s="14">
        <v>1658993</v>
      </c>
      <c r="G102" s="29">
        <v>-0.42296200164798764</v>
      </c>
      <c r="H102" s="29">
        <v>2.8873353919522159E-3</v>
      </c>
      <c r="I102" s="18">
        <v>1.7544999999999999</v>
      </c>
      <c r="J102" s="18">
        <v>3.154563</v>
      </c>
      <c r="K102" s="29">
        <v>-0.44382153724620493</v>
      </c>
      <c r="L102" s="18">
        <v>2.9169339999999999</v>
      </c>
      <c r="M102" s="29">
        <v>-0.39851227350361718</v>
      </c>
      <c r="N102" s="29">
        <v>5.7588104262554314E-6</v>
      </c>
      <c r="O102" s="14">
        <v>2616295</v>
      </c>
      <c r="P102" s="14">
        <v>2725099</v>
      </c>
      <c r="Q102" s="29">
        <v>-3.9926622849298321E-2</v>
      </c>
      <c r="R102" s="29">
        <v>2.9603068137861667E-3</v>
      </c>
      <c r="S102" s="18">
        <v>4.6714339999999996</v>
      </c>
      <c r="T102" s="18">
        <v>6.1801519999999996</v>
      </c>
      <c r="U102" s="29">
        <v>-0.24412312189085317</v>
      </c>
      <c r="V102" s="29">
        <v>6.2711794208919652E-6</v>
      </c>
      <c r="W102" s="14">
        <v>339044</v>
      </c>
      <c r="X102" s="29">
        <v>9.3845884587919048E-3</v>
      </c>
      <c r="Y102" s="14">
        <v>444559</v>
      </c>
      <c r="Z102" s="29">
        <v>-0.23734757000000001</v>
      </c>
    </row>
    <row r="103" spans="1:26" ht="13.75" customHeight="1" x14ac:dyDescent="0.25">
      <c r="A103" s="35"/>
      <c r="B103" s="9" t="s">
        <v>124</v>
      </c>
      <c r="C103" s="14">
        <v>5456412</v>
      </c>
      <c r="D103" s="14">
        <v>4758763</v>
      </c>
      <c r="E103" s="29">
        <v>0.14660301427072539</v>
      </c>
      <c r="F103" s="14">
        <v>6472944</v>
      </c>
      <c r="G103" s="29">
        <v>-0.15704322484483105</v>
      </c>
      <c r="H103" s="29">
        <v>1.6457180159106296E-2</v>
      </c>
      <c r="I103" s="18">
        <v>70.188726000000003</v>
      </c>
      <c r="J103" s="18">
        <v>52.099705999999998</v>
      </c>
      <c r="K103" s="29">
        <v>0.34720003986202919</v>
      </c>
      <c r="L103" s="18">
        <v>73.630494999999996</v>
      </c>
      <c r="M103" s="29">
        <v>-4.6743798204806307E-2</v>
      </c>
      <c r="N103" s="29">
        <v>2.3038105847499897E-4</v>
      </c>
      <c r="O103" s="14">
        <v>11929356</v>
      </c>
      <c r="P103" s="14">
        <v>8017726</v>
      </c>
      <c r="Q103" s="29">
        <v>0.48787274596313218</v>
      </c>
      <c r="R103" s="29">
        <v>1.3497925062304095E-2</v>
      </c>
      <c r="S103" s="18">
        <v>143.819222</v>
      </c>
      <c r="T103" s="18">
        <v>88.963504</v>
      </c>
      <c r="U103" s="29">
        <v>0.61660923337731843</v>
      </c>
      <c r="V103" s="29">
        <v>1.9307051011211823E-4</v>
      </c>
      <c r="W103" s="14">
        <v>569489</v>
      </c>
      <c r="X103" s="29">
        <v>1.5763204471422418E-2</v>
      </c>
      <c r="Y103" s="14">
        <v>563835</v>
      </c>
      <c r="Z103" s="29">
        <v>1.002776E-2</v>
      </c>
    </row>
    <row r="104" spans="1:26" ht="13.75" customHeight="1" x14ac:dyDescent="0.25">
      <c r="A104" s="35"/>
      <c r="B104" s="9" t="s">
        <v>125</v>
      </c>
      <c r="C104" s="14">
        <v>914630</v>
      </c>
      <c r="D104" s="14">
        <v>779018</v>
      </c>
      <c r="E104" s="29">
        <v>0.1740807016012467</v>
      </c>
      <c r="F104" s="14">
        <v>1563581</v>
      </c>
      <c r="G104" s="29">
        <v>-0.41504149769023796</v>
      </c>
      <c r="H104" s="29">
        <v>2.758631622561381E-3</v>
      </c>
      <c r="I104" s="18">
        <v>2.953989</v>
      </c>
      <c r="J104" s="18">
        <v>3.9229470000000002</v>
      </c>
      <c r="K104" s="29">
        <v>-0.2469974740928185</v>
      </c>
      <c r="L104" s="18">
        <v>7.4299559999999998</v>
      </c>
      <c r="M104" s="29">
        <v>-0.60242173708700297</v>
      </c>
      <c r="N104" s="29">
        <v>9.6959034780529234E-6</v>
      </c>
      <c r="O104" s="14">
        <v>2478211</v>
      </c>
      <c r="P104" s="14">
        <v>1236671</v>
      </c>
      <c r="Q104" s="29">
        <v>1.0039371829694397</v>
      </c>
      <c r="R104" s="29">
        <v>2.8040664027947268E-3</v>
      </c>
      <c r="S104" s="18">
        <v>10.383944</v>
      </c>
      <c r="T104" s="18">
        <v>6.6766189999999996</v>
      </c>
      <c r="U104" s="29">
        <v>0.55526981545599652</v>
      </c>
      <c r="V104" s="29">
        <v>1.3939954181198877E-5</v>
      </c>
      <c r="W104" s="14">
        <v>42827</v>
      </c>
      <c r="X104" s="29">
        <v>1.1854324805178115E-3</v>
      </c>
      <c r="Y104" s="14">
        <v>113622</v>
      </c>
      <c r="Z104" s="29">
        <v>-0.62307475999999995</v>
      </c>
    </row>
    <row r="105" spans="1:26" ht="13.75" customHeight="1" x14ac:dyDescent="0.25">
      <c r="A105" s="35"/>
      <c r="B105" s="9" t="s">
        <v>126</v>
      </c>
      <c r="C105" s="14">
        <v>77999</v>
      </c>
      <c r="D105" s="14">
        <v>443088</v>
      </c>
      <c r="E105" s="29">
        <v>-0.82396499115299893</v>
      </c>
      <c r="F105" s="14">
        <v>87843</v>
      </c>
      <c r="G105" s="29">
        <v>-0.11206356795646778</v>
      </c>
      <c r="H105" s="29">
        <v>2.3525415515363062E-4</v>
      </c>
      <c r="I105" s="18">
        <v>0.27340100000000001</v>
      </c>
      <c r="J105" s="18">
        <v>1.0400469999999999</v>
      </c>
      <c r="K105" s="29">
        <v>-0.73712630294592452</v>
      </c>
      <c r="L105" s="18">
        <v>0.401559</v>
      </c>
      <c r="M105" s="29">
        <v>-0.3191511085544092</v>
      </c>
      <c r="N105" s="29">
        <v>8.9738645160938224E-7</v>
      </c>
      <c r="O105" s="14">
        <v>165842</v>
      </c>
      <c r="P105" s="14">
        <v>589395</v>
      </c>
      <c r="Q105" s="29">
        <v>-0.7186233340968281</v>
      </c>
      <c r="R105" s="29">
        <v>1.8764825931782367E-4</v>
      </c>
      <c r="S105" s="18">
        <v>0.67496</v>
      </c>
      <c r="T105" s="18">
        <v>1.8334520000000001</v>
      </c>
      <c r="U105" s="29">
        <v>-0.6318638284503767</v>
      </c>
      <c r="V105" s="29">
        <v>9.0610190830593785E-7</v>
      </c>
      <c r="W105" s="14">
        <v>29526</v>
      </c>
      <c r="X105" s="29">
        <v>8.1726666401496495E-4</v>
      </c>
      <c r="Y105" s="14">
        <v>23612</v>
      </c>
      <c r="Z105" s="29">
        <v>0.25046585999999998</v>
      </c>
    </row>
    <row r="106" spans="1:26" ht="13.75" customHeight="1" x14ac:dyDescent="0.25">
      <c r="A106" s="35"/>
      <c r="B106" s="9" t="s">
        <v>127</v>
      </c>
      <c r="C106" s="14">
        <v>77865</v>
      </c>
      <c r="D106" s="14">
        <v>369152</v>
      </c>
      <c r="E106" s="29">
        <v>-0.78907062673370321</v>
      </c>
      <c r="F106" s="14">
        <v>92911</v>
      </c>
      <c r="G106" s="29">
        <v>-0.16193992099966634</v>
      </c>
      <c r="H106" s="29">
        <v>2.34849995397857E-4</v>
      </c>
      <c r="I106" s="18">
        <v>0.20261499999999999</v>
      </c>
      <c r="J106" s="18">
        <v>0.94613499999999995</v>
      </c>
      <c r="K106" s="29">
        <v>-0.78584979944722477</v>
      </c>
      <c r="L106" s="18">
        <v>0.36722399999999999</v>
      </c>
      <c r="M106" s="29">
        <v>-0.44825229287846108</v>
      </c>
      <c r="N106" s="29">
        <v>6.6504495555186336E-7</v>
      </c>
      <c r="O106" s="14">
        <v>170776</v>
      </c>
      <c r="P106" s="14">
        <v>509415</v>
      </c>
      <c r="Q106" s="29">
        <v>-0.66476055868005457</v>
      </c>
      <c r="R106" s="29">
        <v>1.9323102189590486E-4</v>
      </c>
      <c r="S106" s="18">
        <v>0.56983899999999998</v>
      </c>
      <c r="T106" s="18">
        <v>1.682885</v>
      </c>
      <c r="U106" s="29">
        <v>-0.66139159835639394</v>
      </c>
      <c r="V106" s="29">
        <v>7.6498193274734403E-7</v>
      </c>
      <c r="W106" s="14">
        <v>23934</v>
      </c>
      <c r="X106" s="29">
        <v>6.6248256914360805E-4</v>
      </c>
      <c r="Y106" s="14">
        <v>23595</v>
      </c>
      <c r="Z106" s="29">
        <v>1.436745E-2</v>
      </c>
    </row>
    <row r="107" spans="1:26" ht="13.75" customHeight="1" x14ac:dyDescent="0.25">
      <c r="A107" s="35"/>
      <c r="B107" s="9" t="s">
        <v>128</v>
      </c>
      <c r="C107" s="14">
        <v>468965</v>
      </c>
      <c r="D107" s="14">
        <v>865433</v>
      </c>
      <c r="E107" s="29">
        <v>-0.45811518627091874</v>
      </c>
      <c r="F107" s="14">
        <v>380298</v>
      </c>
      <c r="G107" s="29">
        <v>0.23315137076713524</v>
      </c>
      <c r="H107" s="29">
        <v>1.4144535810923522E-3</v>
      </c>
      <c r="I107" s="18">
        <v>1.057358</v>
      </c>
      <c r="J107" s="18">
        <v>2.980477</v>
      </c>
      <c r="K107" s="29">
        <v>-0.64523866481774561</v>
      </c>
      <c r="L107" s="18">
        <v>1.245897</v>
      </c>
      <c r="M107" s="29">
        <v>-0.15132791876053958</v>
      </c>
      <c r="N107" s="29">
        <v>3.4705752491790197E-6</v>
      </c>
      <c r="O107" s="14">
        <v>849263</v>
      </c>
      <c r="P107" s="14">
        <v>1207286</v>
      </c>
      <c r="Q107" s="29">
        <v>-0.2965519354982995</v>
      </c>
      <c r="R107" s="29">
        <v>9.6093102864794734E-4</v>
      </c>
      <c r="S107" s="18">
        <v>2.3032560000000002</v>
      </c>
      <c r="T107" s="18">
        <v>5.1438470000000001</v>
      </c>
      <c r="U107" s="29">
        <v>-0.5522308497900501</v>
      </c>
      <c r="V107" s="29">
        <v>3.0920123517202518E-6</v>
      </c>
      <c r="W107" s="14">
        <v>170072</v>
      </c>
      <c r="X107" s="29">
        <v>4.7075179869387361E-3</v>
      </c>
      <c r="Y107" s="14">
        <v>109788</v>
      </c>
      <c r="Z107" s="29">
        <v>0.54909461999999998</v>
      </c>
    </row>
    <row r="108" spans="1:26" ht="13.75" customHeight="1" x14ac:dyDescent="0.25">
      <c r="A108" s="35"/>
      <c r="B108" s="9" t="s">
        <v>129</v>
      </c>
      <c r="C108" s="14">
        <v>1266259</v>
      </c>
      <c r="D108" s="14">
        <v>1908239</v>
      </c>
      <c r="E108" s="29">
        <v>-0.33642536390881855</v>
      </c>
      <c r="F108" s="14">
        <v>2278160</v>
      </c>
      <c r="G108" s="29">
        <v>-0.4441746848333743</v>
      </c>
      <c r="H108" s="29">
        <v>3.8191860312399022E-3</v>
      </c>
      <c r="I108" s="18">
        <v>5.8014229999999998</v>
      </c>
      <c r="J108" s="18">
        <v>12.423982000000001</v>
      </c>
      <c r="K108" s="29">
        <v>-0.53304640975815964</v>
      </c>
      <c r="L108" s="18">
        <v>11.446707999999999</v>
      </c>
      <c r="M108" s="29">
        <v>-0.49317978583886302</v>
      </c>
      <c r="N108" s="29">
        <v>1.9042060563988637E-5</v>
      </c>
      <c r="O108" s="14">
        <v>3544419</v>
      </c>
      <c r="P108" s="14">
        <v>3130292</v>
      </c>
      <c r="Q108" s="29">
        <v>0.13229660363953266</v>
      </c>
      <c r="R108" s="29">
        <v>4.01046813016619E-3</v>
      </c>
      <c r="S108" s="18">
        <v>17.248131999999998</v>
      </c>
      <c r="T108" s="18">
        <v>21.494582999999999</v>
      </c>
      <c r="U108" s="29">
        <v>-0.19755912454779886</v>
      </c>
      <c r="V108" s="29">
        <v>2.3154802240003427E-5</v>
      </c>
      <c r="W108" s="14">
        <v>152330</v>
      </c>
      <c r="X108" s="29">
        <v>4.2164272481677034E-3</v>
      </c>
      <c r="Y108" s="14">
        <v>160421</v>
      </c>
      <c r="Z108" s="29">
        <v>-5.0436040000000001E-2</v>
      </c>
    </row>
    <row r="109" spans="1:26" ht="13.75" customHeight="1" x14ac:dyDescent="0.25">
      <c r="A109" s="35"/>
      <c r="B109" s="9" t="s">
        <v>130</v>
      </c>
      <c r="C109" s="14">
        <v>232856</v>
      </c>
      <c r="D109" s="14">
        <v>354962</v>
      </c>
      <c r="E109" s="29">
        <v>-0.34399738563564553</v>
      </c>
      <c r="F109" s="14">
        <v>536265</v>
      </c>
      <c r="G109" s="29">
        <v>-0.56578184293213241</v>
      </c>
      <c r="H109" s="29">
        <v>7.0232107530165532E-4</v>
      </c>
      <c r="I109" s="18">
        <v>0.49590600000000001</v>
      </c>
      <c r="J109" s="18">
        <v>1.1432960000000001</v>
      </c>
      <c r="K109" s="29">
        <v>-0.56624881045678455</v>
      </c>
      <c r="L109" s="18">
        <v>1.08372</v>
      </c>
      <c r="M109" s="29">
        <v>-0.54240394197763264</v>
      </c>
      <c r="N109" s="29">
        <v>1.6277165250741671E-6</v>
      </c>
      <c r="O109" s="14">
        <v>769121</v>
      </c>
      <c r="P109" s="14">
        <v>619988</v>
      </c>
      <c r="Q109" s="29">
        <v>0.24054175242101461</v>
      </c>
      <c r="R109" s="29">
        <v>8.702513045837837E-4</v>
      </c>
      <c r="S109" s="18">
        <v>1.5796269999999999</v>
      </c>
      <c r="T109" s="18">
        <v>2.0044949999999999</v>
      </c>
      <c r="U109" s="29">
        <v>-0.21195762523727921</v>
      </c>
      <c r="V109" s="29">
        <v>2.120574610512599E-6</v>
      </c>
      <c r="W109" s="14">
        <v>40502</v>
      </c>
      <c r="X109" s="29">
        <v>1.1210775054505896E-3</v>
      </c>
      <c r="Y109" s="14">
        <v>105177</v>
      </c>
      <c r="Z109" s="29">
        <v>-0.61491580999999995</v>
      </c>
    </row>
    <row r="110" spans="1:26" ht="13.75" customHeight="1" x14ac:dyDescent="0.25">
      <c r="A110" s="35"/>
      <c r="B110" s="9" t="s">
        <v>131</v>
      </c>
      <c r="C110" s="14">
        <v>353714</v>
      </c>
      <c r="D110" s="14">
        <v>724932</v>
      </c>
      <c r="E110" s="29">
        <v>-0.51207285648860856</v>
      </c>
      <c r="F110" s="14">
        <v>866752</v>
      </c>
      <c r="G110" s="29">
        <v>-0.59190864284132028</v>
      </c>
      <c r="H110" s="29">
        <v>1.0668430138336556E-3</v>
      </c>
      <c r="I110" s="18">
        <v>0.68823299999999998</v>
      </c>
      <c r="J110" s="18">
        <v>1.6486369999999999</v>
      </c>
      <c r="K110" s="29">
        <v>-0.58254424715689379</v>
      </c>
      <c r="L110" s="18">
        <v>2.0773860000000002</v>
      </c>
      <c r="M110" s="29">
        <v>-0.66870239810993237</v>
      </c>
      <c r="N110" s="29">
        <v>2.2589930898222027E-6</v>
      </c>
      <c r="O110" s="14">
        <v>1220466</v>
      </c>
      <c r="P110" s="14">
        <v>1150505</v>
      </c>
      <c r="Q110" s="29">
        <v>6.080894911365009E-2</v>
      </c>
      <c r="R110" s="29">
        <v>1.3809428278517323E-3</v>
      </c>
      <c r="S110" s="18">
        <v>2.765619</v>
      </c>
      <c r="T110" s="18">
        <v>2.5638960000000002</v>
      </c>
      <c r="U110" s="29">
        <v>7.8678308324518623E-2</v>
      </c>
      <c r="V110" s="29">
        <v>3.7127128326821732E-6</v>
      </c>
      <c r="W110" s="14">
        <v>32434</v>
      </c>
      <c r="X110" s="29">
        <v>8.9775882207753746E-4</v>
      </c>
      <c r="Y110" s="14">
        <v>59342</v>
      </c>
      <c r="Z110" s="29">
        <v>-0.45343939</v>
      </c>
    </row>
    <row r="111" spans="1:26" ht="13.75" customHeight="1" x14ac:dyDescent="0.25">
      <c r="A111" s="35"/>
      <c r="B111" s="9" t="s">
        <v>132</v>
      </c>
      <c r="C111" s="14">
        <v>539171</v>
      </c>
      <c r="D111" s="14">
        <v>529611</v>
      </c>
      <c r="E111" s="29">
        <v>1.8050984590576857E-2</v>
      </c>
      <c r="F111" s="14">
        <v>874126</v>
      </c>
      <c r="G111" s="29">
        <v>-0.38318846482086105</v>
      </c>
      <c r="H111" s="29">
        <v>1.6262031319419245E-3</v>
      </c>
      <c r="I111" s="18">
        <v>2.7334100000000001</v>
      </c>
      <c r="J111" s="18">
        <v>3.7040639999999998</v>
      </c>
      <c r="K111" s="29">
        <v>-0.26205108767019142</v>
      </c>
      <c r="L111" s="18">
        <v>5.7737860000000003</v>
      </c>
      <c r="M111" s="29">
        <v>-0.52658273098448749</v>
      </c>
      <c r="N111" s="29">
        <v>8.9718951309380792E-6</v>
      </c>
      <c r="O111" s="14">
        <v>1413297</v>
      </c>
      <c r="P111" s="14">
        <v>973909</v>
      </c>
      <c r="Q111" s="29">
        <v>0.45115919454487019</v>
      </c>
      <c r="R111" s="29">
        <v>1.5991288211014232E-3</v>
      </c>
      <c r="S111" s="18">
        <v>8.5071960000000004</v>
      </c>
      <c r="T111" s="18">
        <v>7.1375209999999996</v>
      </c>
      <c r="U111" s="29">
        <v>0.19189785921470492</v>
      </c>
      <c r="V111" s="29">
        <v>1.1420508667080481E-5</v>
      </c>
      <c r="W111" s="14">
        <v>140638</v>
      </c>
      <c r="X111" s="29">
        <v>3.8927978423672909E-3</v>
      </c>
      <c r="Y111" s="14">
        <v>153839</v>
      </c>
      <c r="Z111" s="29">
        <v>-8.5810490000000003E-2</v>
      </c>
    </row>
    <row r="112" spans="1:26" ht="13.75" customHeight="1" x14ac:dyDescent="0.25">
      <c r="A112" s="35"/>
      <c r="B112" s="9" t="s">
        <v>133</v>
      </c>
      <c r="C112" s="14">
        <v>1747460</v>
      </c>
      <c r="D112" s="14"/>
      <c r="E112" s="29"/>
      <c r="F112" s="14">
        <v>2157847</v>
      </c>
      <c r="G112" s="29">
        <v>-0.19018354869460161</v>
      </c>
      <c r="H112" s="29">
        <v>5.2705448270460309E-3</v>
      </c>
      <c r="I112" s="18">
        <v>3.2208909999999999</v>
      </c>
      <c r="J112" s="18"/>
      <c r="K112" s="29"/>
      <c r="L112" s="18">
        <v>4.8440580000000004</v>
      </c>
      <c r="M112" s="29">
        <v>-0.3350841381337713</v>
      </c>
      <c r="N112" s="29">
        <v>1.0571958206117004E-5</v>
      </c>
      <c r="O112" s="14">
        <v>3905307</v>
      </c>
      <c r="P112" s="14"/>
      <c r="Q112" s="29"/>
      <c r="R112" s="29">
        <v>4.4188086290065966E-3</v>
      </c>
      <c r="S112" s="18">
        <v>8.0649490000000004</v>
      </c>
      <c r="T112" s="18"/>
      <c r="U112" s="29"/>
      <c r="V112" s="29">
        <v>1.0826812965642506E-5</v>
      </c>
      <c r="W112" s="14">
        <v>87751</v>
      </c>
      <c r="X112" s="29">
        <v>2.4289089966123816E-3</v>
      </c>
      <c r="Y112" s="14">
        <v>122972</v>
      </c>
      <c r="Z112" s="29">
        <v>-0.28641478999999997</v>
      </c>
    </row>
    <row r="113" spans="1:26" ht="13.75" customHeight="1" x14ac:dyDescent="0.25">
      <c r="A113" s="35"/>
      <c r="B113" s="9" t="s">
        <v>134</v>
      </c>
      <c r="C113" s="14">
        <v>387049</v>
      </c>
      <c r="D113" s="14"/>
      <c r="E113" s="29"/>
      <c r="F113" s="14">
        <v>801879</v>
      </c>
      <c r="G113" s="29">
        <v>-0.51732243892158292</v>
      </c>
      <c r="H113" s="29">
        <v>1.1673852933762941E-3</v>
      </c>
      <c r="I113" s="18">
        <v>2.0951819999999999</v>
      </c>
      <c r="J113" s="18"/>
      <c r="K113" s="29"/>
      <c r="L113" s="18">
        <v>5.8542079999999999</v>
      </c>
      <c r="M113" s="29">
        <v>-0.64210666925397941</v>
      </c>
      <c r="N113" s="29">
        <v>6.8770338823041935E-6</v>
      </c>
      <c r="O113" s="14">
        <v>1188928</v>
      </c>
      <c r="P113" s="14"/>
      <c r="Q113" s="29"/>
      <c r="R113" s="29">
        <v>1.3452579542831216E-3</v>
      </c>
      <c r="S113" s="18">
        <v>7.9493900000000002</v>
      </c>
      <c r="T113" s="18"/>
      <c r="U113" s="29"/>
      <c r="V113" s="29">
        <v>1.0671680468276846E-5</v>
      </c>
      <c r="W113" s="14">
        <v>102653</v>
      </c>
      <c r="X113" s="29">
        <v>2.8413897873443132E-3</v>
      </c>
      <c r="Y113" s="14">
        <v>88123</v>
      </c>
      <c r="Z113" s="29">
        <v>0.16488317</v>
      </c>
    </row>
    <row r="114" spans="1:26" ht="13.75" customHeight="1" x14ac:dyDescent="0.25">
      <c r="A114" s="11"/>
      <c r="B114" s="13" t="s">
        <v>154</v>
      </c>
      <c r="C114" s="15">
        <v>113854605</v>
      </c>
      <c r="D114" s="15">
        <v>148941398</v>
      </c>
      <c r="E114" s="30">
        <v>-0.23557448413368592</v>
      </c>
      <c r="F114" s="15">
        <v>183420388</v>
      </c>
      <c r="G114" s="30">
        <v>-0.37926963168347455</v>
      </c>
      <c r="H114" s="30">
        <v>0.34339887575001382</v>
      </c>
      <c r="I114" s="19">
        <v>49054.838548</v>
      </c>
      <c r="J114" s="19">
        <v>75112.344658000002</v>
      </c>
      <c r="K114" s="30">
        <v>-0.34691376269299684</v>
      </c>
      <c r="L114" s="19">
        <v>80545.268433000005</v>
      </c>
      <c r="M114" s="30">
        <v>-0.39096560850367884</v>
      </c>
      <c r="N114" s="30">
        <v>0.16101311808976873</v>
      </c>
      <c r="O114" s="15">
        <v>297274993</v>
      </c>
      <c r="P114" s="15">
        <v>267010389</v>
      </c>
      <c r="Q114" s="30">
        <v>0.11334616646695346</v>
      </c>
      <c r="R114" s="30">
        <v>0.33636313464121403</v>
      </c>
      <c r="S114" s="19">
        <v>129600.10698</v>
      </c>
      <c r="T114" s="19">
        <v>134807.56255</v>
      </c>
      <c r="U114" s="30">
        <v>-3.8628808885024978E-2</v>
      </c>
      <c r="V114" s="30">
        <v>0.17398202004745719</v>
      </c>
      <c r="W114" s="15">
        <v>13507918</v>
      </c>
      <c r="X114" s="30">
        <v>0.37389321552691512</v>
      </c>
      <c r="Y114" s="15">
        <v>13499750</v>
      </c>
      <c r="Z114" s="30">
        <v>6.0504999999999999E-4</v>
      </c>
    </row>
    <row r="115" spans="1:26" ht="13.75" customHeight="1" x14ac:dyDescent="0.25">
      <c r="A115" s="35" t="s">
        <v>135</v>
      </c>
      <c r="B115" s="9" t="s">
        <v>136</v>
      </c>
      <c r="C115" s="14">
        <v>2086836</v>
      </c>
      <c r="D115" s="14">
        <v>1903286</v>
      </c>
      <c r="E115" s="29">
        <v>9.6438475352626979E-2</v>
      </c>
      <c r="F115" s="14">
        <v>2915331</v>
      </c>
      <c r="G115" s="29">
        <v>-0.2841855693230031</v>
      </c>
      <c r="H115" s="29">
        <v>6.2941427470119089E-3</v>
      </c>
      <c r="I115" s="18">
        <v>20894.699574999999</v>
      </c>
      <c r="J115" s="18">
        <v>23486.060680999999</v>
      </c>
      <c r="K115" s="29">
        <v>-0.11033613261914062</v>
      </c>
      <c r="L115" s="18">
        <v>28642.010521</v>
      </c>
      <c r="M115" s="29">
        <v>-0.27048767893998776</v>
      </c>
      <c r="N115" s="29">
        <v>6.8582851961233926E-2</v>
      </c>
      <c r="O115" s="14">
        <v>5002167</v>
      </c>
      <c r="P115" s="14">
        <v>3344833</v>
      </c>
      <c r="Q115" s="29">
        <v>0.4954908062674579</v>
      </c>
      <c r="R115" s="29">
        <v>5.6598927314375127E-3</v>
      </c>
      <c r="S115" s="18">
        <v>49536.710095000002</v>
      </c>
      <c r="T115" s="18">
        <v>41123.181356000001</v>
      </c>
      <c r="U115" s="29">
        <v>0.2045933330440749</v>
      </c>
      <c r="V115" s="29">
        <v>6.6500692705164038E-2</v>
      </c>
      <c r="W115" s="14">
        <v>263945</v>
      </c>
      <c r="X115" s="29">
        <v>7.3058812447818842E-3</v>
      </c>
      <c r="Y115" s="14">
        <v>269180</v>
      </c>
      <c r="Z115" s="29">
        <v>-1.9400000000000001E-2</v>
      </c>
    </row>
    <row r="116" spans="1:26" ht="13.75" customHeight="1" x14ac:dyDescent="0.25">
      <c r="A116" s="35"/>
      <c r="B116" s="9" t="s">
        <v>137</v>
      </c>
      <c r="C116" s="14">
        <v>900988</v>
      </c>
      <c r="D116" s="14">
        <v>1282718</v>
      </c>
      <c r="E116" s="29">
        <v>-0.29759463888399479</v>
      </c>
      <c r="F116" s="14">
        <v>1270577</v>
      </c>
      <c r="G116" s="29">
        <v>-0.29088280363960628</v>
      </c>
      <c r="H116" s="29">
        <v>2.7174857465295625E-3</v>
      </c>
      <c r="I116" s="18">
        <v>9269.4369470000001</v>
      </c>
      <c r="J116" s="18">
        <v>12935.543503999999</v>
      </c>
      <c r="K116" s="29">
        <v>-0.28341341481835275</v>
      </c>
      <c r="L116" s="18">
        <v>13031.389746000001</v>
      </c>
      <c r="M116" s="29">
        <v>-0.28868392952138783</v>
      </c>
      <c r="N116" s="29">
        <v>3.0425152542548257E-2</v>
      </c>
      <c r="O116" s="14">
        <v>2171565</v>
      </c>
      <c r="P116" s="14">
        <v>2075927</v>
      </c>
      <c r="Q116" s="29">
        <v>4.6070020766626189E-2</v>
      </c>
      <c r="R116" s="29">
        <v>2.4571000846921151E-3</v>
      </c>
      <c r="S116" s="18">
        <v>22300.826692999999</v>
      </c>
      <c r="T116" s="18">
        <v>20935.347282999999</v>
      </c>
      <c r="U116" s="29">
        <v>6.5223633099643005E-2</v>
      </c>
      <c r="V116" s="29">
        <v>2.993780612677388E-2</v>
      </c>
      <c r="W116" s="14">
        <v>117888</v>
      </c>
      <c r="X116" s="29">
        <v>3.263087871279421E-3</v>
      </c>
      <c r="Y116" s="14">
        <v>142600</v>
      </c>
      <c r="Z116" s="29">
        <v>-0.17330000000000001</v>
      </c>
    </row>
    <row r="117" spans="1:26" ht="13.75" customHeight="1" x14ac:dyDescent="0.25">
      <c r="A117" s="35"/>
      <c r="B117" s="9" t="s">
        <v>138</v>
      </c>
      <c r="C117" s="14">
        <v>1281770</v>
      </c>
      <c r="D117" s="14">
        <v>1758785</v>
      </c>
      <c r="E117" s="29">
        <v>-0.27121848321426439</v>
      </c>
      <c r="F117" s="14">
        <v>1562159</v>
      </c>
      <c r="G117" s="29">
        <v>-0.17948813148981635</v>
      </c>
      <c r="H117" s="29">
        <v>3.8659690310294888E-3</v>
      </c>
      <c r="I117" s="18">
        <v>13279.883978</v>
      </c>
      <c r="J117" s="18">
        <v>17596.763373999998</v>
      </c>
      <c r="K117" s="29">
        <v>-0.24532235299466384</v>
      </c>
      <c r="L117" s="18">
        <v>16090.299169</v>
      </c>
      <c r="M117" s="29">
        <v>-0.17466519183276721</v>
      </c>
      <c r="N117" s="29">
        <v>4.3588677293798152E-2</v>
      </c>
      <c r="O117" s="14">
        <v>2843929</v>
      </c>
      <c r="P117" s="14">
        <v>2833309</v>
      </c>
      <c r="Q117" s="29">
        <v>3.7482674851207548E-3</v>
      </c>
      <c r="R117" s="29">
        <v>3.2178719894446458E-3</v>
      </c>
      <c r="S117" s="18">
        <v>29370.183147</v>
      </c>
      <c r="T117" s="18">
        <v>28340.199234</v>
      </c>
      <c r="U117" s="29">
        <v>3.634356641234613E-2</v>
      </c>
      <c r="V117" s="29">
        <v>3.9428083140914422E-2</v>
      </c>
      <c r="W117" s="14">
        <v>180912</v>
      </c>
      <c r="X117" s="29">
        <v>5.0075644083274178E-3</v>
      </c>
      <c r="Y117" s="14">
        <v>209908</v>
      </c>
      <c r="Z117" s="29">
        <v>-0.1381</v>
      </c>
    </row>
    <row r="118" spans="1:26" ht="13.75" customHeight="1" x14ac:dyDescent="0.25">
      <c r="A118" s="35"/>
      <c r="B118" s="9" t="s">
        <v>139</v>
      </c>
      <c r="C118" s="14">
        <v>1236013</v>
      </c>
      <c r="D118" s="14">
        <v>1334769</v>
      </c>
      <c r="E118" s="29">
        <v>-7.3987334137966945E-2</v>
      </c>
      <c r="F118" s="14">
        <v>1741087</v>
      </c>
      <c r="G118" s="29">
        <v>-0.29009119015879159</v>
      </c>
      <c r="H118" s="29">
        <v>3.7279605389031198E-3</v>
      </c>
      <c r="I118" s="18">
        <v>8648.9517579999992</v>
      </c>
      <c r="J118" s="18">
        <v>11071.247170000001</v>
      </c>
      <c r="K118" s="29">
        <v>-0.21879155751880844</v>
      </c>
      <c r="L118" s="18">
        <v>11770.654522999999</v>
      </c>
      <c r="M118" s="29">
        <v>-0.26521063538991441</v>
      </c>
      <c r="N118" s="29">
        <v>2.8388528674921996E-2</v>
      </c>
      <c r="O118" s="14">
        <v>2977100</v>
      </c>
      <c r="P118" s="14">
        <v>2349776</v>
      </c>
      <c r="Q118" s="29">
        <v>0.26697183050639722</v>
      </c>
      <c r="R118" s="29">
        <v>3.36855339910935E-3</v>
      </c>
      <c r="S118" s="18">
        <v>20419.60628</v>
      </c>
      <c r="T118" s="18">
        <v>19538.492913999999</v>
      </c>
      <c r="U118" s="29">
        <v>4.5096280960782401E-2</v>
      </c>
      <c r="V118" s="29">
        <v>2.7412356609523399E-2</v>
      </c>
      <c r="W118" s="14">
        <v>126412</v>
      </c>
      <c r="X118" s="29">
        <v>3.4990284336333991E-3</v>
      </c>
      <c r="Y118" s="14">
        <v>139858</v>
      </c>
      <c r="Z118" s="29">
        <v>-9.6100000000000005E-2</v>
      </c>
    </row>
    <row r="119" spans="1:26" ht="13.75" customHeight="1" x14ac:dyDescent="0.25">
      <c r="A119" s="35"/>
      <c r="B119" s="9" t="s">
        <v>140</v>
      </c>
      <c r="C119" s="14">
        <v>2651492</v>
      </c>
      <c r="D119" s="14">
        <v>1499736</v>
      </c>
      <c r="E119" s="29">
        <v>0.76797249649271604</v>
      </c>
      <c r="F119" s="14">
        <v>2506556</v>
      </c>
      <c r="G119" s="29">
        <v>5.7822765579544202E-2</v>
      </c>
      <c r="H119" s="29">
        <v>7.9972116354903311E-3</v>
      </c>
      <c r="I119" s="18">
        <v>26170.312323999999</v>
      </c>
      <c r="J119" s="18">
        <v>18928.052974999999</v>
      </c>
      <c r="K119" s="29">
        <v>0.382620407844669</v>
      </c>
      <c r="L119" s="18">
        <v>24935.287746999998</v>
      </c>
      <c r="M119" s="29">
        <v>4.9529188896109196E-2</v>
      </c>
      <c r="N119" s="29">
        <v>8.5899041020126646E-2</v>
      </c>
      <c r="O119" s="14">
        <v>5158048</v>
      </c>
      <c r="P119" s="14">
        <v>2574468</v>
      </c>
      <c r="Q119" s="29">
        <v>1.0035393720178305</v>
      </c>
      <c r="R119" s="29">
        <v>5.8362702372003576E-3</v>
      </c>
      <c r="S119" s="18">
        <v>51105.600072000001</v>
      </c>
      <c r="T119" s="18">
        <v>32054.714958</v>
      </c>
      <c r="U119" s="29">
        <v>0.59432395948494965</v>
      </c>
      <c r="V119" s="29">
        <v>6.8606853369620829E-2</v>
      </c>
      <c r="W119" s="14">
        <v>281177</v>
      </c>
      <c r="X119" s="29">
        <v>7.7828554083768809E-3</v>
      </c>
      <c r="Y119" s="14">
        <v>321208</v>
      </c>
      <c r="Z119" s="29">
        <v>-0.1246</v>
      </c>
    </row>
    <row r="120" spans="1:26" ht="13.75" customHeight="1" x14ac:dyDescent="0.25">
      <c r="A120" s="35"/>
      <c r="B120" s="9" t="s">
        <v>141</v>
      </c>
      <c r="C120" s="14">
        <v>553951</v>
      </c>
      <c r="D120" s="14">
        <v>966613</v>
      </c>
      <c r="E120" s="29">
        <v>-0.42691542530464621</v>
      </c>
      <c r="F120" s="14">
        <v>762745</v>
      </c>
      <c r="G120" s="29">
        <v>-0.27374024084064791</v>
      </c>
      <c r="H120" s="29">
        <v>1.6707813497802385E-3</v>
      </c>
      <c r="I120" s="18">
        <v>11237.099878000001</v>
      </c>
      <c r="J120" s="18">
        <v>19488.964456000002</v>
      </c>
      <c r="K120" s="29">
        <v>-0.42341216213052957</v>
      </c>
      <c r="L120" s="18">
        <v>15443.768550000001</v>
      </c>
      <c r="M120" s="29">
        <v>-0.27238615098255925</v>
      </c>
      <c r="N120" s="29">
        <v>3.6883629488914244E-2</v>
      </c>
      <c r="O120" s="14">
        <v>1316696</v>
      </c>
      <c r="P120" s="14">
        <v>1589279</v>
      </c>
      <c r="Q120" s="29">
        <v>-0.17151362347328569</v>
      </c>
      <c r="R120" s="29">
        <v>1.4898259334230239E-3</v>
      </c>
      <c r="S120" s="18">
        <v>26680.868428999998</v>
      </c>
      <c r="T120" s="18">
        <v>32046.910386</v>
      </c>
      <c r="U120" s="29">
        <v>-0.16744334765401306</v>
      </c>
      <c r="V120" s="29">
        <v>3.5817805201458677E-2</v>
      </c>
      <c r="W120" s="14">
        <v>63987</v>
      </c>
      <c r="X120" s="29">
        <v>1.7711319525274523E-3</v>
      </c>
      <c r="Y120" s="14">
        <v>80037</v>
      </c>
      <c r="Z120" s="29">
        <v>-0.20050000000000001</v>
      </c>
    </row>
    <row r="121" spans="1:26" ht="13.75" customHeight="1" x14ac:dyDescent="0.25">
      <c r="A121" s="35"/>
      <c r="B121" s="9" t="s">
        <v>142</v>
      </c>
      <c r="C121" s="14">
        <v>3984706</v>
      </c>
      <c r="D121" s="14">
        <v>1151242</v>
      </c>
      <c r="E121" s="29">
        <v>2.4612236176234017</v>
      </c>
      <c r="F121" s="14">
        <v>3168670</v>
      </c>
      <c r="G121" s="29">
        <v>0.25753265565678973</v>
      </c>
      <c r="H121" s="29">
        <v>1.2018341819325925E-2</v>
      </c>
      <c r="I121" s="18">
        <v>38430.541024999999</v>
      </c>
      <c r="J121" s="18">
        <v>15895.526529999999</v>
      </c>
      <c r="K121" s="29">
        <v>1.4176953781599584</v>
      </c>
      <c r="L121" s="18">
        <v>33027.514194000003</v>
      </c>
      <c r="M121" s="29">
        <v>0.16359168901610979</v>
      </c>
      <c r="N121" s="29">
        <v>0.12614089503642467</v>
      </c>
      <c r="O121" s="14">
        <v>7153376</v>
      </c>
      <c r="P121" s="14">
        <v>1842841</v>
      </c>
      <c r="Q121" s="29">
        <v>2.8817109018086748</v>
      </c>
      <c r="R121" s="29">
        <v>8.0939602431585253E-3</v>
      </c>
      <c r="S121" s="18">
        <v>71458.055219000002</v>
      </c>
      <c r="T121" s="18">
        <v>24979.864281999999</v>
      </c>
      <c r="U121" s="29">
        <v>1.8606262392903099</v>
      </c>
      <c r="V121" s="29">
        <v>9.5929062755966257E-2</v>
      </c>
      <c r="W121" s="14">
        <v>292098</v>
      </c>
      <c r="X121" s="29">
        <v>8.0851438740582281E-3</v>
      </c>
      <c r="Y121" s="14">
        <v>305219</v>
      </c>
      <c r="Z121" s="29">
        <v>-4.2999999999999997E-2</v>
      </c>
    </row>
    <row r="122" spans="1:26" ht="13.75" customHeight="1" x14ac:dyDescent="0.25">
      <c r="A122" s="35"/>
      <c r="B122" s="9" t="s">
        <v>143</v>
      </c>
      <c r="C122" s="14">
        <v>557717</v>
      </c>
      <c r="D122" s="14"/>
      <c r="E122" s="29"/>
      <c r="F122" s="14">
        <v>612597</v>
      </c>
      <c r="G122" s="29">
        <v>-8.9585812532545869E-2</v>
      </c>
      <c r="H122" s="29">
        <v>1.6821400485880255E-3</v>
      </c>
      <c r="I122" s="18">
        <v>5892.5089799999996</v>
      </c>
      <c r="J122" s="18"/>
      <c r="K122" s="29"/>
      <c r="L122" s="18">
        <v>6308.1855729999997</v>
      </c>
      <c r="M122" s="29">
        <v>-6.5894794658413261E-2</v>
      </c>
      <c r="N122" s="29">
        <v>1.9341032858835996E-2</v>
      </c>
      <c r="O122" s="14">
        <v>1170314</v>
      </c>
      <c r="P122" s="14"/>
      <c r="Q122" s="29"/>
      <c r="R122" s="29">
        <v>1.3241964336855531E-3</v>
      </c>
      <c r="S122" s="18">
        <v>12200.694552999999</v>
      </c>
      <c r="T122" s="18"/>
      <c r="U122" s="29"/>
      <c r="V122" s="29">
        <v>1.6378855957584391E-2</v>
      </c>
      <c r="W122" s="14">
        <v>58981</v>
      </c>
      <c r="X122" s="29">
        <v>1.6325680793289523E-3</v>
      </c>
      <c r="Y122" s="14">
        <v>59832</v>
      </c>
      <c r="Z122" s="29">
        <v>-1.4200000000000001E-2</v>
      </c>
    </row>
    <row r="123" spans="1:26" ht="13.75" customHeight="1" x14ac:dyDescent="0.25">
      <c r="A123" s="35"/>
      <c r="B123" s="9" t="s">
        <v>144</v>
      </c>
      <c r="C123" s="14">
        <v>1843737</v>
      </c>
      <c r="D123" s="14">
        <v>1776750</v>
      </c>
      <c r="E123" s="29">
        <v>3.7701983959476569E-2</v>
      </c>
      <c r="F123" s="14">
        <v>3006391</v>
      </c>
      <c r="G123" s="29">
        <v>-0.38672747490263243</v>
      </c>
      <c r="H123" s="29">
        <v>5.5609275793342154E-3</v>
      </c>
      <c r="I123" s="18">
        <v>97.191254999999998</v>
      </c>
      <c r="J123" s="18">
        <v>87.706159</v>
      </c>
      <c r="K123" s="29">
        <v>0.10814629335210085</v>
      </c>
      <c r="L123" s="18">
        <v>141.41459699999999</v>
      </c>
      <c r="M123" s="29">
        <v>-0.31272119666684761</v>
      </c>
      <c r="N123" s="29">
        <v>3.1901169144192098E-4</v>
      </c>
      <c r="O123" s="14">
        <v>4850128</v>
      </c>
      <c r="P123" s="14">
        <v>3358079</v>
      </c>
      <c r="Q123" s="29">
        <v>0.44431622960627193</v>
      </c>
      <c r="R123" s="29">
        <v>5.4878624031827732E-3</v>
      </c>
      <c r="S123" s="18">
        <v>238.605852</v>
      </c>
      <c r="T123" s="18">
        <v>173.10287600000001</v>
      </c>
      <c r="U123" s="29">
        <v>0.37840489721268411</v>
      </c>
      <c r="V123" s="29">
        <v>3.2031708224215387E-4</v>
      </c>
      <c r="W123" s="14">
        <v>164629</v>
      </c>
      <c r="X123" s="29">
        <v>4.5568581463835151E-3</v>
      </c>
      <c r="Y123" s="14">
        <v>189413</v>
      </c>
      <c r="Z123" s="29">
        <v>-0.1308</v>
      </c>
    </row>
    <row r="124" spans="1:26" ht="13.75" customHeight="1" x14ac:dyDescent="0.25">
      <c r="A124" s="35"/>
      <c r="B124" s="9" t="s">
        <v>145</v>
      </c>
      <c r="C124" s="14">
        <v>3523842</v>
      </c>
      <c r="D124" s="14">
        <v>1179030</v>
      </c>
      <c r="E124" s="29">
        <v>1.9887636446909749</v>
      </c>
      <c r="F124" s="14">
        <v>3545763</v>
      </c>
      <c r="G124" s="29">
        <v>-6.182308293024661E-3</v>
      </c>
      <c r="H124" s="29">
        <v>1.0628321806752394E-2</v>
      </c>
      <c r="I124" s="18">
        <v>384.20862699999998</v>
      </c>
      <c r="J124" s="18">
        <v>86.790153000000004</v>
      </c>
      <c r="K124" s="29">
        <v>3.4268688753204524</v>
      </c>
      <c r="L124" s="18">
        <v>318.044082</v>
      </c>
      <c r="M124" s="29">
        <v>0.20803576845048793</v>
      </c>
      <c r="N124" s="29">
        <v>1.2610912778711224E-3</v>
      </c>
      <c r="O124" s="14">
        <v>7069605</v>
      </c>
      <c r="P124" s="14">
        <v>1987318</v>
      </c>
      <c r="Q124" s="29">
        <v>2.5573597179716581</v>
      </c>
      <c r="R124" s="29">
        <v>7.9991743485641927E-3</v>
      </c>
      <c r="S124" s="18">
        <v>702.25270899999998</v>
      </c>
      <c r="T124" s="18">
        <v>140.04897800000001</v>
      </c>
      <c r="U124" s="29">
        <v>4.014336548746539</v>
      </c>
      <c r="V124" s="29">
        <v>9.4274108056464749E-4</v>
      </c>
      <c r="W124" s="14">
        <v>215875</v>
      </c>
      <c r="X124" s="29">
        <v>5.9753248355425915E-3</v>
      </c>
      <c r="Y124" s="14">
        <v>221073</v>
      </c>
      <c r="Z124" s="29">
        <v>-2.35E-2</v>
      </c>
    </row>
    <row r="125" spans="1:26" ht="13.75" customHeight="1" x14ac:dyDescent="0.25">
      <c r="A125" s="35"/>
      <c r="B125" s="9" t="s">
        <v>146</v>
      </c>
      <c r="C125" s="14">
        <v>884640</v>
      </c>
      <c r="D125" s="14">
        <v>695679</v>
      </c>
      <c r="E125" s="29">
        <v>0.27162096311660983</v>
      </c>
      <c r="F125" s="14">
        <v>1471660</v>
      </c>
      <c r="G125" s="29">
        <v>-0.39888289414674583</v>
      </c>
      <c r="H125" s="29">
        <v>2.6681782563251809E-3</v>
      </c>
      <c r="I125" s="18">
        <v>30.741312000000001</v>
      </c>
      <c r="J125" s="18">
        <v>22.861789999999999</v>
      </c>
      <c r="K125" s="29">
        <v>0.34465901401421323</v>
      </c>
      <c r="L125" s="18">
        <v>45.304670000000002</v>
      </c>
      <c r="M125" s="29">
        <v>-0.32145379273262559</v>
      </c>
      <c r="N125" s="29">
        <v>1.0090247253483682E-4</v>
      </c>
      <c r="O125" s="14">
        <v>2356300</v>
      </c>
      <c r="P125" s="14">
        <v>1282085</v>
      </c>
      <c r="Q125" s="29">
        <v>0.83786566413303332</v>
      </c>
      <c r="R125" s="29">
        <v>2.6661255498039572E-3</v>
      </c>
      <c r="S125" s="18">
        <v>76.045983000000007</v>
      </c>
      <c r="T125" s="18">
        <v>41.626303999999998</v>
      </c>
      <c r="U125" s="29">
        <v>0.82687329146493527</v>
      </c>
      <c r="V125" s="29">
        <v>1.0208813902349904E-4</v>
      </c>
      <c r="W125" s="14">
        <v>81106</v>
      </c>
      <c r="X125" s="29">
        <v>2.2449783259363863E-3</v>
      </c>
      <c r="Y125" s="14">
        <v>86530</v>
      </c>
      <c r="Z125" s="29">
        <v>-6.2700000000000006E-2</v>
      </c>
    </row>
    <row r="126" spans="1:26" ht="13.75" customHeight="1" x14ac:dyDescent="0.25">
      <c r="A126" s="11"/>
      <c r="B126" s="13" t="s">
        <v>154</v>
      </c>
      <c r="C126" s="15">
        <v>19505692</v>
      </c>
      <c r="D126" s="15">
        <v>13548608</v>
      </c>
      <c r="E126" s="30">
        <v>0.43968236441706782</v>
      </c>
      <c r="F126" s="15">
        <v>22563536</v>
      </c>
      <c r="G126" s="30">
        <v>-0.13552148918502846</v>
      </c>
      <c r="H126" s="30">
        <v>5.8831460559070389E-2</v>
      </c>
      <c r="I126" s="19">
        <v>134335.57565799999</v>
      </c>
      <c r="J126" s="19">
        <v>119599.516791</v>
      </c>
      <c r="K126" s="30">
        <v>0.12321169234112579</v>
      </c>
      <c r="L126" s="19">
        <v>149753.87337300001</v>
      </c>
      <c r="M126" s="30">
        <v>-0.1029575887936923</v>
      </c>
      <c r="N126" s="30">
        <v>0.44093081431536946</v>
      </c>
      <c r="O126" s="15">
        <v>42069228</v>
      </c>
      <c r="P126" s="15">
        <v>23237915</v>
      </c>
      <c r="Q126" s="30">
        <v>0.81037016444891896</v>
      </c>
      <c r="R126" s="30">
        <v>4.7600833353702007E-2</v>
      </c>
      <c r="S126" s="19">
        <v>284089.44903100003</v>
      </c>
      <c r="T126" s="19">
        <v>199373.488572</v>
      </c>
      <c r="U126" s="30">
        <v>0.42491085984286431</v>
      </c>
      <c r="V126" s="30">
        <v>0.38137666216749372</v>
      </c>
      <c r="W126" s="15">
        <v>1847010</v>
      </c>
      <c r="X126" s="30">
        <v>5.1124422580176125E-2</v>
      </c>
      <c r="Y126" s="15">
        <v>2024858</v>
      </c>
      <c r="Z126" s="30">
        <v>-8.7800000000000003E-2</v>
      </c>
    </row>
    <row r="127" spans="1:26" ht="13.75" customHeight="1" x14ac:dyDescent="0.25">
      <c r="A127" s="35" t="s">
        <v>147</v>
      </c>
      <c r="B127" s="9" t="s">
        <v>148</v>
      </c>
      <c r="C127" s="14">
        <v>1702678</v>
      </c>
      <c r="D127" s="14">
        <v>966412</v>
      </c>
      <c r="E127" s="29">
        <v>0.76185519219546116</v>
      </c>
      <c r="F127" s="14">
        <v>2674203</v>
      </c>
      <c r="G127" s="29">
        <v>-0.36329515747308638</v>
      </c>
      <c r="H127" s="29">
        <v>5.1354770495605512E-3</v>
      </c>
      <c r="I127" s="18">
        <v>1136.7330629999999</v>
      </c>
      <c r="J127" s="18">
        <v>854.61039000000005</v>
      </c>
      <c r="K127" s="29">
        <v>0.33011846837013065</v>
      </c>
      <c r="L127" s="18">
        <v>1814.935039</v>
      </c>
      <c r="M127" s="29">
        <v>-0.37367837494265271</v>
      </c>
      <c r="N127" s="29">
        <v>3.7311087005264588E-3</v>
      </c>
      <c r="O127" s="14">
        <v>4376881</v>
      </c>
      <c r="P127" s="14">
        <v>1506433</v>
      </c>
      <c r="Q127" s="29">
        <v>1.9054601167127911</v>
      </c>
      <c r="R127" s="29">
        <v>4.9523890262494139E-3</v>
      </c>
      <c r="S127" s="18">
        <v>2951.6681020000001</v>
      </c>
      <c r="T127" s="18">
        <v>1335.7931169999999</v>
      </c>
      <c r="U127" s="29">
        <v>1.2096745854096207</v>
      </c>
      <c r="V127" s="29">
        <v>3.9624749613428436E-3</v>
      </c>
      <c r="W127" s="14">
        <v>159184</v>
      </c>
      <c r="X127" s="29">
        <v>4.4061429467099561E-3</v>
      </c>
      <c r="Y127" s="14">
        <v>137188</v>
      </c>
      <c r="Z127" s="29">
        <v>0.1603</v>
      </c>
    </row>
    <row r="128" spans="1:26" ht="13.75" customHeight="1" x14ac:dyDescent="0.25">
      <c r="A128" s="35"/>
      <c r="B128" s="9" t="s">
        <v>149</v>
      </c>
      <c r="C128" s="14">
        <v>2984637</v>
      </c>
      <c r="D128" s="14"/>
      <c r="E128" s="29"/>
      <c r="F128" s="14">
        <v>3150550</v>
      </c>
      <c r="G128" s="29">
        <v>-5.2661598768469001E-2</v>
      </c>
      <c r="H128" s="29">
        <v>9.0020161268127355E-3</v>
      </c>
      <c r="I128" s="18">
        <v>3114.4295630000001</v>
      </c>
      <c r="J128" s="18"/>
      <c r="K128" s="29"/>
      <c r="L128" s="18">
        <v>3201.9805710000001</v>
      </c>
      <c r="M128" s="29">
        <v>-2.7342766784077405E-2</v>
      </c>
      <c r="N128" s="29">
        <v>1.0222518916638669E-2</v>
      </c>
      <c r="O128" s="14">
        <v>6135187</v>
      </c>
      <c r="P128" s="14"/>
      <c r="Q128" s="29"/>
      <c r="R128" s="29">
        <v>6.9418914457094133E-3</v>
      </c>
      <c r="S128" s="18">
        <v>6316.4101339999997</v>
      </c>
      <c r="T128" s="18"/>
      <c r="U128" s="29"/>
      <c r="V128" s="29">
        <v>8.4794821560690483E-3</v>
      </c>
      <c r="W128" s="14">
        <v>321349</v>
      </c>
      <c r="X128" s="29">
        <v>8.8947986593017996E-3</v>
      </c>
      <c r="Y128" s="14">
        <v>252537</v>
      </c>
      <c r="Z128" s="29">
        <v>0.27250000000000002</v>
      </c>
    </row>
    <row r="129" spans="1:26" ht="13.75" customHeight="1" x14ac:dyDescent="0.25">
      <c r="A129" s="35"/>
      <c r="B129" s="9" t="s">
        <v>150</v>
      </c>
      <c r="C129" s="14">
        <v>271135</v>
      </c>
      <c r="D129" s="14">
        <v>43477</v>
      </c>
      <c r="E129" s="29">
        <v>5.2362858522897167</v>
      </c>
      <c r="F129" s="14">
        <v>402767</v>
      </c>
      <c r="G129" s="29">
        <v>-0.32681922799037655</v>
      </c>
      <c r="H129" s="29">
        <v>8.1777504016179226E-4</v>
      </c>
      <c r="I129" s="18">
        <v>0.98813799999999996</v>
      </c>
      <c r="J129" s="18">
        <v>1.588341</v>
      </c>
      <c r="K129" s="29">
        <v>-0.37788044254980513</v>
      </c>
      <c r="L129" s="18">
        <v>1.592749</v>
      </c>
      <c r="M129" s="29">
        <v>-0.37960218465056328</v>
      </c>
      <c r="N129" s="29">
        <v>3.2433738483779933E-6</v>
      </c>
      <c r="O129" s="14">
        <v>673902</v>
      </c>
      <c r="P129" s="14">
        <v>90012</v>
      </c>
      <c r="Q129" s="29">
        <v>6.4868017597653642</v>
      </c>
      <c r="R129" s="29">
        <v>7.6251213354156368E-4</v>
      </c>
      <c r="S129" s="18">
        <v>2.5808879999999998</v>
      </c>
      <c r="T129" s="18">
        <v>3.5014349999999999</v>
      </c>
      <c r="U129" s="29">
        <v>-0.26290563726015193</v>
      </c>
      <c r="V129" s="29">
        <v>3.4647201936765074E-6</v>
      </c>
      <c r="W129" s="14">
        <v>46753</v>
      </c>
      <c r="X129" s="29">
        <v>1.2941024298141182E-3</v>
      </c>
      <c r="Y129" s="14">
        <v>46336</v>
      </c>
      <c r="Z129" s="29">
        <v>8.9999999999999993E-3</v>
      </c>
    </row>
    <row r="130" spans="1:26" ht="13.75" customHeight="1" x14ac:dyDescent="0.25">
      <c r="A130" s="35"/>
      <c r="B130" s="9" t="s">
        <v>151</v>
      </c>
      <c r="C130" s="14">
        <v>878687</v>
      </c>
      <c r="D130" s="14"/>
      <c r="E130" s="29"/>
      <c r="F130" s="14">
        <v>772285</v>
      </c>
      <c r="G130" s="29">
        <v>0.13777556213056061</v>
      </c>
      <c r="H130" s="29">
        <v>2.6502233083690587E-3</v>
      </c>
      <c r="I130" s="18">
        <v>13.381823000000001</v>
      </c>
      <c r="J130" s="18"/>
      <c r="K130" s="29"/>
      <c r="L130" s="18">
        <v>10.053502</v>
      </c>
      <c r="M130" s="29">
        <v>0.33106085819647718</v>
      </c>
      <c r="N130" s="29">
        <v>4.3923272621661289E-5</v>
      </c>
      <c r="O130" s="14">
        <v>1650972</v>
      </c>
      <c r="P130" s="14"/>
      <c r="Q130" s="29"/>
      <c r="R130" s="29">
        <v>1.8680552693676269E-3</v>
      </c>
      <c r="S130" s="18">
        <v>23.435324999999999</v>
      </c>
      <c r="T130" s="18"/>
      <c r="U130" s="29"/>
      <c r="V130" s="29">
        <v>3.1460816499155288E-5</v>
      </c>
      <c r="W130" s="14">
        <v>168751</v>
      </c>
      <c r="X130" s="29">
        <v>4.6709532892768866E-3</v>
      </c>
      <c r="Y130" s="14">
        <v>141773</v>
      </c>
      <c r="Z130" s="29">
        <v>0.1903</v>
      </c>
    </row>
    <row r="131" spans="1:26" ht="13.75" customHeight="1" x14ac:dyDescent="0.25">
      <c r="A131" s="11"/>
      <c r="B131" s="13" t="s">
        <v>154</v>
      </c>
      <c r="C131" s="15">
        <v>5837137</v>
      </c>
      <c r="D131" s="15">
        <v>1009889</v>
      </c>
      <c r="E131" s="30">
        <v>4.7799787897481805</v>
      </c>
      <c r="F131" s="15">
        <v>6999805</v>
      </c>
      <c r="G131" s="30">
        <v>-0.16610005564440725</v>
      </c>
      <c r="H131" s="30">
        <v>1.7605491524904138E-2</v>
      </c>
      <c r="I131" s="19">
        <v>4265.5325869999997</v>
      </c>
      <c r="J131" s="19">
        <v>856.19873099999995</v>
      </c>
      <c r="K131" s="30">
        <v>3.9819421970154729</v>
      </c>
      <c r="L131" s="19">
        <v>5028.5618610000001</v>
      </c>
      <c r="M131" s="30">
        <v>-0.15173906478467006</v>
      </c>
      <c r="N131" s="30">
        <v>1.4000794263635168E-2</v>
      </c>
      <c r="O131" s="15">
        <v>12836942</v>
      </c>
      <c r="P131" s="15">
        <v>1596445</v>
      </c>
      <c r="Q131" s="30">
        <v>7.040954746326995</v>
      </c>
      <c r="R131" s="30">
        <v>1.4524847874868019E-2</v>
      </c>
      <c r="S131" s="19">
        <v>9294.0944479999998</v>
      </c>
      <c r="T131" s="19">
        <v>1339.2945520000001</v>
      </c>
      <c r="U131" s="30">
        <v>5.9395447283205254</v>
      </c>
      <c r="V131" s="30">
        <v>1.2476882652762271E-2</v>
      </c>
      <c r="W131" s="15">
        <v>696037</v>
      </c>
      <c r="X131" s="30">
        <v>1.9265997325102761E-2</v>
      </c>
      <c r="Y131" s="15">
        <v>577834</v>
      </c>
      <c r="Z131" s="30">
        <v>0.2046</v>
      </c>
    </row>
    <row r="132" spans="1:26" ht="14.95" customHeight="1" x14ac:dyDescent="0.25">
      <c r="A132" s="36" t="s">
        <v>152</v>
      </c>
      <c r="B132" s="37"/>
      <c r="C132" s="16">
        <f>SUM(C30,C37,C79,C114,C126,C131)</f>
        <v>331552061</v>
      </c>
      <c r="D132" s="16">
        <f>SUM(D30,D37,D79,D114,D126,D131)</f>
        <v>540872449</v>
      </c>
      <c r="E132" s="30">
        <f>IFERROR((C132-D132)/ABS(D132),"-")</f>
        <v>-0.38700508481621698</v>
      </c>
      <c r="F132" s="17">
        <f>SUM(F30,F37,F79,F114,F126,F131)</f>
        <v>552239777</v>
      </c>
      <c r="G132" s="30">
        <f>IFERROR((C132-F132)/ABS(F132),"-")</f>
        <v>-0.39962299926830513</v>
      </c>
      <c r="H132" s="31">
        <f>IFERROR(C132/C132,"-")</f>
        <v>1</v>
      </c>
      <c r="I132" s="20">
        <f>SUM(I30,I37,I79,I114,I126,I131)</f>
        <v>304663.61455799994</v>
      </c>
      <c r="J132" s="20">
        <f>SUM(J30,J37,J79,J114,J126,J131)</f>
        <v>409570.71327500005</v>
      </c>
      <c r="K132" s="32">
        <f>IFERROR((I132-J132)/ABS(J132),"-")</f>
        <v>-0.25613916063027148</v>
      </c>
      <c r="L132" s="20">
        <f>SUM(L30,L37,L79,L114,L126,L131)</f>
        <v>440241.55981200002</v>
      </c>
      <c r="M132" s="32">
        <f>IFERROR((I132-L132)/ABS(L132),"-")</f>
        <v>-0.3079626224109715</v>
      </c>
      <c r="N132" s="33">
        <f>IFERROR(I132/I132,"-")</f>
        <v>1</v>
      </c>
      <c r="O132" s="16">
        <f>SUM(O30,O37,O79,O114,O126,O131)</f>
        <v>883791838</v>
      </c>
      <c r="P132" s="16">
        <f>SUM(P30,P37,P79,P114,P126,P131)</f>
        <v>938900184</v>
      </c>
      <c r="Q132" s="30">
        <f>IFERROR((O132-P132)/ABS(P132),"-")</f>
        <v>-5.8694573650227337E-2</v>
      </c>
      <c r="R132" s="33">
        <f>IFERROR(O132/O132,"-")</f>
        <v>1</v>
      </c>
      <c r="S132" s="20">
        <f>SUM(S30,S37,S79,S114,S126,S131)</f>
        <v>744905.17436599988</v>
      </c>
      <c r="T132" s="20">
        <f>SUM(T30,T37,T79,T114,T126,T131)</f>
        <v>709923.73039399995</v>
      </c>
      <c r="U132" s="32">
        <f>IFERROR((S132-T132)/ABS(T132),"-")</f>
        <v>4.9274932608021994E-2</v>
      </c>
      <c r="V132" s="33">
        <f>IFERROR(S132/S132,"-")</f>
        <v>1</v>
      </c>
      <c r="W132" s="16">
        <f>SUM(W30,W37,W79,W114,W126,W131)</f>
        <v>36127743</v>
      </c>
      <c r="X132" s="33">
        <f>IFERROR(W132/W132,"-")</f>
        <v>1</v>
      </c>
      <c r="Y132" s="16">
        <f>SUM(Y30,Y37,Y79,Y114,Y126,Y131)</f>
        <v>36231325</v>
      </c>
      <c r="Z132" s="34">
        <f>IFERROR((W132-Y132)/ABS(Y132),"-")</f>
        <v>-2.8589073129398385E-3</v>
      </c>
    </row>
    <row r="133" spans="1:26" ht="13.75" customHeight="1" x14ac:dyDescent="0.25">
      <c r="A133" s="38" t="s">
        <v>153</v>
      </c>
      <c r="B133" s="39"/>
      <c r="C133" s="39"/>
      <c r="D133" s="39"/>
      <c r="E133" s="39"/>
      <c r="F133" s="39"/>
      <c r="G133" s="39"/>
      <c r="H133" s="39"/>
      <c r="I133" s="39"/>
      <c r="J133" s="39"/>
      <c r="K133" s="39"/>
      <c r="L133" s="39"/>
      <c r="M133" s="39"/>
      <c r="N133" s="39"/>
      <c r="O133" s="39"/>
      <c r="P133" s="39"/>
      <c r="Q133" s="39"/>
      <c r="R133" s="39"/>
      <c r="S133" s="39"/>
      <c r="T133" s="39"/>
      <c r="U133" s="39"/>
      <c r="V133" s="39"/>
      <c r="W133" s="39"/>
      <c r="X133" s="39"/>
      <c r="Y133" s="39"/>
      <c r="Z133" s="39"/>
    </row>
  </sheetData>
  <mergeCells count="8">
    <mergeCell ref="A127:A130"/>
    <mergeCell ref="A132:B132"/>
    <mergeCell ref="A133:Z133"/>
    <mergeCell ref="A4:A29"/>
    <mergeCell ref="A31:A36"/>
    <mergeCell ref="A38:A78"/>
    <mergeCell ref="A80:A113"/>
    <mergeCell ref="A115:A125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9C828D-5CBD-4C88-9B0B-665CA9708658}">
  <dimension ref="A1:Z133"/>
  <sheetViews>
    <sheetView workbookViewId="0">
      <selection activeCell="A17" sqref="A17:Z17"/>
    </sheetView>
  </sheetViews>
  <sheetFormatPr defaultColWidth="8.875" defaultRowHeight="14.3" x14ac:dyDescent="0.25"/>
  <cols>
    <col min="1" max="1" width="20.75" style="1" customWidth="1"/>
    <col min="2" max="2" width="15.75" style="1" customWidth="1"/>
    <col min="3" max="3" width="13.875" style="1" bestFit="1" customWidth="1"/>
    <col min="4" max="4" width="13.875" style="1" bestFit="1" customWidth="1" collapsed="1"/>
    <col min="5" max="5" width="11.25" style="1" bestFit="1" customWidth="1"/>
    <col min="6" max="6" width="13.875" style="1" bestFit="1" customWidth="1"/>
    <col min="7" max="7" width="11.25" style="1" bestFit="1" customWidth="1"/>
    <col min="8" max="8" width="12.75" style="1" bestFit="1" customWidth="1"/>
    <col min="9" max="9" width="16.75" style="1" customWidth="1"/>
    <col min="10" max="10" width="15.75" style="1" customWidth="1"/>
    <col min="11" max="11" width="11.25" style="1" bestFit="1" customWidth="1"/>
    <col min="12" max="12" width="12.75" style="1" bestFit="1" customWidth="1"/>
    <col min="13" max="13" width="12.25" style="1" bestFit="1" customWidth="1"/>
    <col min="14" max="14" width="12.25" style="1" bestFit="1" customWidth="1" collapsed="1"/>
    <col min="15" max="15" width="16.125" style="1" bestFit="1" customWidth="1"/>
    <col min="16" max="16" width="16.125" style="1" bestFit="1" customWidth="1" collapsed="1"/>
    <col min="17" max="17" width="12.25" style="1" bestFit="1" customWidth="1"/>
    <col min="18" max="18" width="13.75" style="1" customWidth="1"/>
    <col min="19" max="19" width="15.875" style="1" customWidth="1"/>
    <col min="20" max="20" width="15.875" style="1" customWidth="1" collapsed="1"/>
    <col min="21" max="21" width="12.25" style="1" bestFit="1" customWidth="1"/>
    <col min="22" max="22" width="14.125" style="1" customWidth="1"/>
    <col min="23" max="23" width="13.75" style="1" customWidth="1"/>
    <col min="24" max="24" width="12.25" style="1" bestFit="1" customWidth="1"/>
    <col min="25" max="25" width="12.75" style="1" bestFit="1" customWidth="1"/>
    <col min="26" max="26" width="12.25" style="1" bestFit="1" customWidth="1"/>
    <col min="27" max="16384" width="8.875" style="1"/>
  </cols>
  <sheetData>
    <row r="1" spans="1:26" ht="13.75" customHeight="1" x14ac:dyDescent="0.25">
      <c r="A1"/>
    </row>
    <row r="2" spans="1:26" ht="14.95" customHeight="1" thickBot="1" x14ac:dyDescent="0.3">
      <c r="A2" s="2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12" t="s">
        <v>11</v>
      </c>
      <c r="N2" s="12" t="s">
        <v>156</v>
      </c>
      <c r="O2" s="3" t="s">
        <v>14</v>
      </c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spans="1:26" ht="32.950000000000003" customHeight="1" x14ac:dyDescent="0.25">
      <c r="A3" s="4" t="s">
        <v>0</v>
      </c>
      <c r="B3" s="5" t="s">
        <v>1</v>
      </c>
      <c r="C3" s="6" t="s">
        <v>2</v>
      </c>
      <c r="D3" s="6" t="s">
        <v>3</v>
      </c>
      <c r="E3" s="7" t="s">
        <v>4</v>
      </c>
      <c r="F3" s="6" t="s">
        <v>5</v>
      </c>
      <c r="G3" s="7" t="s">
        <v>6</v>
      </c>
      <c r="H3" s="7" t="s">
        <v>7</v>
      </c>
      <c r="I3" s="5" t="s">
        <v>8</v>
      </c>
      <c r="J3" s="5" t="s">
        <v>9</v>
      </c>
      <c r="K3" s="7" t="s">
        <v>4</v>
      </c>
      <c r="L3" s="5" t="s">
        <v>10</v>
      </c>
      <c r="M3" s="7" t="s">
        <v>6</v>
      </c>
      <c r="N3" s="7" t="s">
        <v>13</v>
      </c>
      <c r="O3" s="6" t="s">
        <v>15</v>
      </c>
      <c r="P3" s="6" t="s">
        <v>16</v>
      </c>
      <c r="Q3" s="7" t="s">
        <v>4</v>
      </c>
      <c r="R3" s="7" t="s">
        <v>17</v>
      </c>
      <c r="S3" s="5" t="s">
        <v>18</v>
      </c>
      <c r="T3" s="5" t="s">
        <v>19</v>
      </c>
      <c r="U3" s="7" t="s">
        <v>4</v>
      </c>
      <c r="V3" s="7" t="s">
        <v>20</v>
      </c>
      <c r="W3" s="6" t="s">
        <v>21</v>
      </c>
      <c r="X3" s="7" t="s">
        <v>22</v>
      </c>
      <c r="Y3" s="6" t="s">
        <v>23</v>
      </c>
      <c r="Z3" s="8" t="s">
        <v>6</v>
      </c>
    </row>
    <row r="4" spans="1:26" ht="13.75" customHeight="1" x14ac:dyDescent="0.25">
      <c r="A4" s="35" t="s">
        <v>24</v>
      </c>
      <c r="B4" s="9" t="s">
        <v>25</v>
      </c>
      <c r="C4" s="14">
        <v>4204651</v>
      </c>
      <c r="D4" s="14">
        <v>3889134</v>
      </c>
      <c r="E4" s="29">
        <v>8.1127829485947253E-2</v>
      </c>
      <c r="F4" s="14">
        <v>1750318</v>
      </c>
      <c r="G4" s="29">
        <v>1.4022211963768869</v>
      </c>
      <c r="H4" s="29">
        <v>6.7145779726698303E-3</v>
      </c>
      <c r="I4" s="18">
        <v>15058.449823000001</v>
      </c>
      <c r="J4" s="18">
        <v>13337.206636999999</v>
      </c>
      <c r="K4" s="29">
        <v>0.12905574854219753</v>
      </c>
      <c r="L4" s="18">
        <v>6016.461953</v>
      </c>
      <c r="M4" s="29">
        <v>1.5028746031530003</v>
      </c>
      <c r="N4" s="29">
        <v>3.0314944609884188E-2</v>
      </c>
      <c r="O4" s="14">
        <v>8466393</v>
      </c>
      <c r="P4" s="14">
        <v>9352948</v>
      </c>
      <c r="Q4" s="29">
        <v>-9.4788830216954056E-2</v>
      </c>
      <c r="R4" s="29">
        <v>5.6069228913781938E-3</v>
      </c>
      <c r="S4" s="18">
        <v>29655.171889000001</v>
      </c>
      <c r="T4" s="18">
        <v>31998.762596</v>
      </c>
      <c r="U4" s="29">
        <v>-7.3240041703767633E-2</v>
      </c>
      <c r="V4" s="29">
        <v>2.3883897537272238E-2</v>
      </c>
      <c r="W4" s="14">
        <v>531666</v>
      </c>
      <c r="X4" s="29">
        <v>1.300407655074908E-2</v>
      </c>
      <c r="Y4" s="14">
        <v>389505</v>
      </c>
      <c r="Z4" s="29">
        <v>0.364979</v>
      </c>
    </row>
    <row r="5" spans="1:26" ht="13.75" customHeight="1" x14ac:dyDescent="0.25">
      <c r="A5" s="35"/>
      <c r="B5" s="9" t="s">
        <v>26</v>
      </c>
      <c r="C5" s="14">
        <v>5508854</v>
      </c>
      <c r="D5" s="14">
        <v>6518111</v>
      </c>
      <c r="E5" s="29">
        <v>-0.15483887893286874</v>
      </c>
      <c r="F5" s="14">
        <v>3502210</v>
      </c>
      <c r="G5" s="29">
        <v>0.57296507062683277</v>
      </c>
      <c r="H5" s="29">
        <v>8.7973127194276267E-3</v>
      </c>
      <c r="I5" s="18">
        <v>5311.1984229999998</v>
      </c>
      <c r="J5" s="18">
        <v>5995.4789499999997</v>
      </c>
      <c r="K5" s="29">
        <v>-0.11413275448160817</v>
      </c>
      <c r="L5" s="18">
        <v>3297.8554669999999</v>
      </c>
      <c r="M5" s="29">
        <v>0.61050066509782552</v>
      </c>
      <c r="N5" s="29">
        <v>1.0692248398598609E-2</v>
      </c>
      <c r="O5" s="14">
        <v>14302831</v>
      </c>
      <c r="P5" s="14">
        <v>16703640</v>
      </c>
      <c r="Q5" s="29">
        <v>-0.1437296900555807</v>
      </c>
      <c r="R5" s="29">
        <v>9.4721412702450346E-3</v>
      </c>
      <c r="S5" s="18">
        <v>13644.714988</v>
      </c>
      <c r="T5" s="18">
        <v>15470.650997000001</v>
      </c>
      <c r="U5" s="29">
        <v>-0.11802580313873523</v>
      </c>
      <c r="V5" s="29">
        <v>1.0989279573845831E-2</v>
      </c>
      <c r="W5" s="14">
        <v>603010</v>
      </c>
      <c r="X5" s="29">
        <v>1.4749087210517887E-2</v>
      </c>
      <c r="Y5" s="14">
        <v>479839</v>
      </c>
      <c r="Z5" s="29">
        <v>0.25669199999999998</v>
      </c>
    </row>
    <row r="6" spans="1:26" ht="13.75" customHeight="1" x14ac:dyDescent="0.25">
      <c r="A6" s="35"/>
      <c r="B6" s="9" t="s">
        <v>27</v>
      </c>
      <c r="C6" s="14">
        <v>3831627</v>
      </c>
      <c r="D6" s="14">
        <v>4411357</v>
      </c>
      <c r="E6" s="29">
        <v>-0.13141761140619543</v>
      </c>
      <c r="F6" s="14">
        <v>2470886</v>
      </c>
      <c r="G6" s="29">
        <v>0.55070974541116025</v>
      </c>
      <c r="H6" s="29">
        <v>6.1188807950260278E-3</v>
      </c>
      <c r="I6" s="18">
        <v>4043.05</v>
      </c>
      <c r="J6" s="18">
        <v>5017.5367130000004</v>
      </c>
      <c r="K6" s="29">
        <v>-0.19421615998846403</v>
      </c>
      <c r="L6" s="18">
        <v>2533.5279559999999</v>
      </c>
      <c r="M6" s="29">
        <v>0.59581819116110046</v>
      </c>
      <c r="N6" s="29">
        <v>8.1392731818775259E-3</v>
      </c>
      <c r="O6" s="14">
        <v>9624224</v>
      </c>
      <c r="P6" s="14">
        <v>10851396</v>
      </c>
      <c r="Q6" s="29">
        <v>-0.11308885971906288</v>
      </c>
      <c r="R6" s="29">
        <v>6.3737038733438674E-3</v>
      </c>
      <c r="S6" s="18">
        <v>10093.198816</v>
      </c>
      <c r="T6" s="18">
        <v>12622.194235000001</v>
      </c>
      <c r="U6" s="29">
        <v>-0.20036099682156414</v>
      </c>
      <c r="V6" s="29">
        <v>8.1289337066388669E-3</v>
      </c>
      <c r="W6" s="14">
        <v>203966</v>
      </c>
      <c r="X6" s="29">
        <v>4.9888265899081128E-3</v>
      </c>
      <c r="Y6" s="14">
        <v>231509</v>
      </c>
      <c r="Z6" s="29">
        <v>-0.11897199999999999</v>
      </c>
    </row>
    <row r="7" spans="1:26" ht="13.75" customHeight="1" x14ac:dyDescent="0.25">
      <c r="A7" s="35"/>
      <c r="B7" s="9" t="s">
        <v>28</v>
      </c>
      <c r="C7" s="14">
        <v>1340002</v>
      </c>
      <c r="D7" s="14">
        <v>1449283</v>
      </c>
      <c r="E7" s="29">
        <v>-7.5403492623593874E-2</v>
      </c>
      <c r="F7" s="14">
        <v>790778</v>
      </c>
      <c r="G7" s="29">
        <v>0.69453626681571823</v>
      </c>
      <c r="H7" s="29">
        <v>2.1399036239948379E-3</v>
      </c>
      <c r="I7" s="18">
        <v>1091.6027879999999</v>
      </c>
      <c r="J7" s="18">
        <v>1108.9589759999999</v>
      </c>
      <c r="K7" s="29">
        <v>-1.5650883734764955E-2</v>
      </c>
      <c r="L7" s="18">
        <v>633.59944399999995</v>
      </c>
      <c r="M7" s="29">
        <v>0.72285944745873232</v>
      </c>
      <c r="N7" s="29">
        <v>2.1975620627078907E-3</v>
      </c>
      <c r="O7" s="14">
        <v>3694507</v>
      </c>
      <c r="P7" s="14">
        <v>4200445</v>
      </c>
      <c r="Q7" s="29">
        <v>-0.12044866674840404</v>
      </c>
      <c r="R7" s="29">
        <v>2.4467108803780994E-3</v>
      </c>
      <c r="S7" s="18">
        <v>2998.4140819999998</v>
      </c>
      <c r="T7" s="18">
        <v>3224.821285</v>
      </c>
      <c r="U7" s="29">
        <v>-7.0207674469625683E-2</v>
      </c>
      <c r="V7" s="29">
        <v>2.4148844922178962E-3</v>
      </c>
      <c r="W7" s="14">
        <v>112936</v>
      </c>
      <c r="X7" s="29">
        <v>2.76231391387713E-3</v>
      </c>
      <c r="Y7" s="14">
        <v>75992</v>
      </c>
      <c r="Z7" s="29">
        <v>0.48615599999999998</v>
      </c>
    </row>
    <row r="8" spans="1:26" ht="13.75" customHeight="1" x14ac:dyDescent="0.25">
      <c r="A8" s="35"/>
      <c r="B8" s="9" t="s">
        <v>29</v>
      </c>
      <c r="C8" s="14">
        <v>6377434</v>
      </c>
      <c r="D8" s="14">
        <v>5200083</v>
      </c>
      <c r="E8" s="29">
        <v>0.22641003999359241</v>
      </c>
      <c r="F8" s="14">
        <v>2064808</v>
      </c>
      <c r="G8" s="29">
        <v>2.0886329382683524</v>
      </c>
      <c r="H8" s="29">
        <v>1.0184383402702304E-2</v>
      </c>
      <c r="I8" s="18">
        <v>32368.795327</v>
      </c>
      <c r="J8" s="18">
        <v>22403.012258999999</v>
      </c>
      <c r="K8" s="29">
        <v>0.4448412094224708</v>
      </c>
      <c r="L8" s="18">
        <v>9953.5793909999993</v>
      </c>
      <c r="M8" s="29">
        <v>2.2519754005546768</v>
      </c>
      <c r="N8" s="29">
        <v>6.5163296950256286E-2</v>
      </c>
      <c r="O8" s="14">
        <v>12654792</v>
      </c>
      <c r="P8" s="14">
        <v>11054330</v>
      </c>
      <c r="Q8" s="29">
        <v>0.14478145667806189</v>
      </c>
      <c r="R8" s="29">
        <v>8.3807169062940536E-3</v>
      </c>
      <c r="S8" s="18">
        <v>62575.717691999998</v>
      </c>
      <c r="T8" s="18">
        <v>46692.255551000002</v>
      </c>
      <c r="U8" s="29">
        <v>0.34017337465420061</v>
      </c>
      <c r="V8" s="29">
        <v>5.0397685613529565E-2</v>
      </c>
      <c r="W8" s="14">
        <v>401432</v>
      </c>
      <c r="X8" s="29">
        <v>9.8186689724757727E-3</v>
      </c>
      <c r="Y8" s="14">
        <v>319003</v>
      </c>
      <c r="Z8" s="29">
        <v>0.25839600000000001</v>
      </c>
    </row>
    <row r="9" spans="1:26" ht="13.75" customHeight="1" x14ac:dyDescent="0.25">
      <c r="A9" s="35"/>
      <c r="B9" s="9" t="s">
        <v>30</v>
      </c>
      <c r="C9" s="14">
        <v>11824739</v>
      </c>
      <c r="D9" s="14">
        <v>7562500</v>
      </c>
      <c r="E9" s="29">
        <v>0.56360185123966944</v>
      </c>
      <c r="F9" s="14">
        <v>3353694</v>
      </c>
      <c r="G9" s="29">
        <v>2.5258848899154187</v>
      </c>
      <c r="H9" s="29">
        <v>1.8883406023941077E-2</v>
      </c>
      <c r="I9" s="18">
        <v>17418.885955999998</v>
      </c>
      <c r="J9" s="18">
        <v>9104.2125919999999</v>
      </c>
      <c r="K9" s="29">
        <v>0.91327759319968216</v>
      </c>
      <c r="L9" s="18">
        <v>4557.8144849999999</v>
      </c>
      <c r="M9" s="29">
        <v>2.8217628236792969</v>
      </c>
      <c r="N9" s="29">
        <v>3.5066860741235911E-2</v>
      </c>
      <c r="O9" s="14">
        <v>20106483</v>
      </c>
      <c r="P9" s="14">
        <v>19435159</v>
      </c>
      <c r="Q9" s="29">
        <v>3.4541729244407002E-2</v>
      </c>
      <c r="R9" s="29">
        <v>1.3315646911005253E-2</v>
      </c>
      <c r="S9" s="18">
        <v>28753.610132999998</v>
      </c>
      <c r="T9" s="18">
        <v>24347.485549000001</v>
      </c>
      <c r="U9" s="29">
        <v>0.18096836222091806</v>
      </c>
      <c r="V9" s="29">
        <v>2.3157791187782002E-2</v>
      </c>
      <c r="W9" s="14">
        <v>314322</v>
      </c>
      <c r="X9" s="29">
        <v>7.6880360030254936E-3</v>
      </c>
      <c r="Y9" s="14">
        <v>218809</v>
      </c>
      <c r="Z9" s="29">
        <v>0.43651299999999998</v>
      </c>
    </row>
    <row r="10" spans="1:26" ht="13.75" customHeight="1" x14ac:dyDescent="0.25">
      <c r="A10" s="35"/>
      <c r="B10" s="9" t="s">
        <v>31</v>
      </c>
      <c r="C10" s="14">
        <v>13680491</v>
      </c>
      <c r="D10" s="14">
        <v>27591626</v>
      </c>
      <c r="E10" s="29">
        <v>-0.50417960144864238</v>
      </c>
      <c r="F10" s="14">
        <v>9288474</v>
      </c>
      <c r="G10" s="29">
        <v>0.47284591634750767</v>
      </c>
      <c r="H10" s="29">
        <v>2.1846931772436729E-2</v>
      </c>
      <c r="I10" s="18">
        <v>4482.6829079999998</v>
      </c>
      <c r="J10" s="18">
        <v>7741.5895929999997</v>
      </c>
      <c r="K10" s="29">
        <v>-0.42096092099053228</v>
      </c>
      <c r="L10" s="18">
        <v>2849.2817</v>
      </c>
      <c r="M10" s="29">
        <v>0.57326771445589253</v>
      </c>
      <c r="N10" s="29">
        <v>9.0243209398709282E-3</v>
      </c>
      <c r="O10" s="14">
        <v>45328612</v>
      </c>
      <c r="P10" s="14">
        <v>63563409</v>
      </c>
      <c r="Q10" s="29">
        <v>-0.28687569290061204</v>
      </c>
      <c r="R10" s="29">
        <v>3.0019163090728281E-2</v>
      </c>
      <c r="S10" s="18">
        <v>14041.735456</v>
      </c>
      <c r="T10" s="18">
        <v>17564.347409999998</v>
      </c>
      <c r="U10" s="29">
        <v>-0.20055467315537459</v>
      </c>
      <c r="V10" s="29">
        <v>1.1309034799457225E-2</v>
      </c>
      <c r="W10" s="14">
        <v>603796</v>
      </c>
      <c r="X10" s="29">
        <v>1.476831207005167E-2</v>
      </c>
      <c r="Y10" s="14">
        <v>467644</v>
      </c>
      <c r="Z10" s="29">
        <v>0.29114499999999999</v>
      </c>
    </row>
    <row r="11" spans="1:26" ht="13.75" customHeight="1" x14ac:dyDescent="0.25">
      <c r="A11" s="35"/>
      <c r="B11" s="9" t="s">
        <v>32</v>
      </c>
      <c r="C11" s="14">
        <v>48547057</v>
      </c>
      <c r="D11" s="14">
        <v>57371429</v>
      </c>
      <c r="E11" s="29">
        <v>-0.15381126379125051</v>
      </c>
      <c r="F11" s="14">
        <v>20536791</v>
      </c>
      <c r="G11" s="29">
        <v>1.3639066590296409</v>
      </c>
      <c r="H11" s="29">
        <v>7.752676727988761E-2</v>
      </c>
      <c r="I11" s="18">
        <v>17404.146908999999</v>
      </c>
      <c r="J11" s="18">
        <v>24146.343357000002</v>
      </c>
      <c r="K11" s="29">
        <v>-0.2792222552424462</v>
      </c>
      <c r="L11" s="18">
        <v>7820.1284310000001</v>
      </c>
      <c r="M11" s="29">
        <v>1.2255576826600074</v>
      </c>
      <c r="N11" s="29">
        <v>3.5037188802978028E-2</v>
      </c>
      <c r="O11" s="14">
        <v>96112364</v>
      </c>
      <c r="P11" s="14">
        <v>133623905</v>
      </c>
      <c r="Q11" s="29">
        <v>-0.28072477750145081</v>
      </c>
      <c r="R11" s="29">
        <v>6.3651027522118736E-2</v>
      </c>
      <c r="S11" s="18">
        <v>35870.496734</v>
      </c>
      <c r="T11" s="18">
        <v>55462.084486</v>
      </c>
      <c r="U11" s="29">
        <v>-0.35324290339187309</v>
      </c>
      <c r="V11" s="29">
        <v>2.8889640964236005E-2</v>
      </c>
      <c r="W11" s="14">
        <v>3088727</v>
      </c>
      <c r="X11" s="29">
        <v>7.5547509813239044E-2</v>
      </c>
      <c r="Y11" s="14">
        <v>2527390</v>
      </c>
      <c r="Z11" s="29">
        <v>0.22210099999999999</v>
      </c>
    </row>
    <row r="12" spans="1:26" ht="13.75" customHeight="1" x14ac:dyDescent="0.25">
      <c r="A12" s="35"/>
      <c r="B12" s="9" t="s">
        <v>33</v>
      </c>
      <c r="C12" s="14">
        <v>3865</v>
      </c>
      <c r="D12" s="14">
        <v>1324</v>
      </c>
      <c r="E12" s="29">
        <v>1.9191842900302114</v>
      </c>
      <c r="F12" s="14">
        <v>1512</v>
      </c>
      <c r="G12" s="29">
        <v>1.5562169312169312</v>
      </c>
      <c r="H12" s="29">
        <v>6.1721754943201931E-6</v>
      </c>
      <c r="I12" s="18">
        <v>1.497069</v>
      </c>
      <c r="J12" s="18">
        <v>0.63183599999999995</v>
      </c>
      <c r="K12" s="29">
        <v>1.3693949062731468</v>
      </c>
      <c r="L12" s="18">
        <v>0.61462899999999998</v>
      </c>
      <c r="M12" s="29">
        <v>1.435727894388322</v>
      </c>
      <c r="N12" s="29">
        <v>3.0138270768652884E-6</v>
      </c>
      <c r="O12" s="14">
        <v>11465</v>
      </c>
      <c r="P12" s="14">
        <v>2703</v>
      </c>
      <c r="Q12" s="29">
        <v>3.2415834258231593</v>
      </c>
      <c r="R12" s="29">
        <v>7.5927695477461286E-6</v>
      </c>
      <c r="S12" s="18">
        <v>4.6417630000000001</v>
      </c>
      <c r="T12" s="18">
        <v>1.3006949999999999</v>
      </c>
      <c r="U12" s="29">
        <v>2.5686790523527807</v>
      </c>
      <c r="V12" s="29">
        <v>3.7384167692322156E-6</v>
      </c>
      <c r="W12" s="14">
        <v>405</v>
      </c>
      <c r="X12" s="29">
        <v>9.9059390727512714E-6</v>
      </c>
      <c r="Y12" s="14">
        <v>165</v>
      </c>
      <c r="Z12" s="29">
        <v>1.454545</v>
      </c>
    </row>
    <row r="13" spans="1:26" ht="13.75" customHeight="1" x14ac:dyDescent="0.25">
      <c r="A13" s="35"/>
      <c r="B13" s="9" t="s">
        <v>34</v>
      </c>
      <c r="C13" s="14">
        <v>18464657</v>
      </c>
      <c r="D13" s="14">
        <v>23820990</v>
      </c>
      <c r="E13" s="29">
        <v>-0.22485769902930147</v>
      </c>
      <c r="F13" s="14">
        <v>6972715</v>
      </c>
      <c r="G13" s="29">
        <v>1.6481301759787974</v>
      </c>
      <c r="H13" s="29">
        <v>2.9486960788209008E-2</v>
      </c>
      <c r="I13" s="18">
        <v>17306.031886000001</v>
      </c>
      <c r="J13" s="18">
        <v>18060.868508</v>
      </c>
      <c r="K13" s="29">
        <v>-4.1794037848492595E-2</v>
      </c>
      <c r="L13" s="18">
        <v>6160.5484530000003</v>
      </c>
      <c r="M13" s="29">
        <v>1.8091706473913842</v>
      </c>
      <c r="N13" s="29">
        <v>3.4839668372747587E-2</v>
      </c>
      <c r="O13" s="14">
        <v>38729133</v>
      </c>
      <c r="P13" s="14">
        <v>59601770</v>
      </c>
      <c r="Q13" s="29">
        <v>-0.35020162991803766</v>
      </c>
      <c r="R13" s="29">
        <v>2.5648615931357147E-2</v>
      </c>
      <c r="S13" s="18">
        <v>35241.758522999997</v>
      </c>
      <c r="T13" s="18">
        <v>45543.192524999999</v>
      </c>
      <c r="U13" s="29">
        <v>-0.22619042343913945</v>
      </c>
      <c r="V13" s="29">
        <v>2.8383263221240625E-2</v>
      </c>
      <c r="W13" s="14">
        <v>901480</v>
      </c>
      <c r="X13" s="29">
        <v>2.2049397420503249E-2</v>
      </c>
      <c r="Y13" s="14">
        <v>865561</v>
      </c>
      <c r="Z13" s="29">
        <v>4.1498E-2</v>
      </c>
    </row>
    <row r="14" spans="1:26" ht="13.75" customHeight="1" x14ac:dyDescent="0.25">
      <c r="A14" s="35"/>
      <c r="B14" s="9" t="s">
        <v>35</v>
      </c>
      <c r="C14" s="14">
        <v>2697793</v>
      </c>
      <c r="D14" s="14">
        <v>12027394</v>
      </c>
      <c r="E14" s="29">
        <v>-0.77569596539366714</v>
      </c>
      <c r="F14" s="14">
        <v>2019824</v>
      </c>
      <c r="G14" s="29">
        <v>0.33565746322451856</v>
      </c>
      <c r="H14" s="29">
        <v>4.3082152246697427E-3</v>
      </c>
      <c r="I14" s="18">
        <v>990.70002399999998</v>
      </c>
      <c r="J14" s="18">
        <v>4487.4184779999996</v>
      </c>
      <c r="K14" s="29">
        <v>-0.77922718176229788</v>
      </c>
      <c r="L14" s="18">
        <v>747.81598899999995</v>
      </c>
      <c r="M14" s="29">
        <v>0.32479117667006718</v>
      </c>
      <c r="N14" s="29">
        <v>1.9944294868054118E-3</v>
      </c>
      <c r="O14" s="14">
        <v>9204542</v>
      </c>
      <c r="P14" s="14">
        <v>30310922</v>
      </c>
      <c r="Q14" s="29">
        <v>-0.69632919777234092</v>
      </c>
      <c r="R14" s="29">
        <v>6.095766785743589E-3</v>
      </c>
      <c r="S14" s="18">
        <v>3404.909545</v>
      </c>
      <c r="T14" s="18">
        <v>11439.628618999999</v>
      </c>
      <c r="U14" s="29">
        <v>-0.70235838431460884</v>
      </c>
      <c r="V14" s="29">
        <v>2.742270758060425E-3</v>
      </c>
      <c r="W14" s="14">
        <v>254142</v>
      </c>
      <c r="X14" s="29">
        <v>6.2160868341411199E-3</v>
      </c>
      <c r="Y14" s="14">
        <v>250988</v>
      </c>
      <c r="Z14" s="29">
        <v>1.2566000000000001E-2</v>
      </c>
    </row>
    <row r="15" spans="1:26" ht="13.75" customHeight="1" x14ac:dyDescent="0.25">
      <c r="A15" s="35"/>
      <c r="B15" s="9" t="s">
        <v>36</v>
      </c>
      <c r="C15" s="14">
        <v>12622613</v>
      </c>
      <c r="D15" s="14">
        <v>12555226</v>
      </c>
      <c r="E15" s="29">
        <v>5.3672470730514923E-3</v>
      </c>
      <c r="F15" s="14">
        <v>6124232</v>
      </c>
      <c r="G15" s="29">
        <v>1.0610932113610327</v>
      </c>
      <c r="H15" s="29">
        <v>2.0157563423774255E-2</v>
      </c>
      <c r="I15" s="18">
        <v>4751.1417819999997</v>
      </c>
      <c r="J15" s="18">
        <v>5413.1558169999998</v>
      </c>
      <c r="K15" s="29">
        <v>-0.12229724348982286</v>
      </c>
      <c r="L15" s="18">
        <v>2407.2249729999999</v>
      </c>
      <c r="M15" s="29">
        <v>0.97370076967874664</v>
      </c>
      <c r="N15" s="29">
        <v>9.5647693918033162E-3</v>
      </c>
      <c r="O15" s="14">
        <v>27492472</v>
      </c>
      <c r="P15" s="14">
        <v>27998615</v>
      </c>
      <c r="Q15" s="29">
        <v>-1.8077429901443339E-2</v>
      </c>
      <c r="R15" s="29">
        <v>1.8207065346172099E-2</v>
      </c>
      <c r="S15" s="18">
        <v>10709.956459999999</v>
      </c>
      <c r="T15" s="18">
        <v>11845.310199</v>
      </c>
      <c r="U15" s="29">
        <v>-9.5848375426744709E-2</v>
      </c>
      <c r="V15" s="29">
        <v>8.6256624536433461E-3</v>
      </c>
      <c r="W15" s="14">
        <v>1358722</v>
      </c>
      <c r="X15" s="29">
        <v>3.3233129256312971E-2</v>
      </c>
      <c r="Y15" s="14">
        <v>1226827</v>
      </c>
      <c r="Z15" s="29">
        <v>0.10750899999999999</v>
      </c>
    </row>
    <row r="16" spans="1:26" ht="13.75" customHeight="1" thickBot="1" x14ac:dyDescent="0.3">
      <c r="A16" s="35"/>
      <c r="B16" s="9" t="s">
        <v>37</v>
      </c>
      <c r="C16" s="14">
        <v>8147952</v>
      </c>
      <c r="D16" s="14">
        <v>4264150</v>
      </c>
      <c r="E16" s="29">
        <v>0.9108033253989658</v>
      </c>
      <c r="F16" s="14">
        <v>4295069</v>
      </c>
      <c r="G16" s="29">
        <v>0.89704798688915122</v>
      </c>
      <c r="H16" s="29">
        <v>1.3011795514436535E-2</v>
      </c>
      <c r="I16" s="18">
        <v>11172.275465999999</v>
      </c>
      <c r="J16" s="18">
        <v>7670.3365190000004</v>
      </c>
      <c r="K16" s="29">
        <v>0.4565561026332331</v>
      </c>
      <c r="L16" s="18">
        <v>5622.6889620000002</v>
      </c>
      <c r="M16" s="29">
        <v>0.98699866585293072</v>
      </c>
      <c r="N16" s="29">
        <v>2.249148590320724E-2</v>
      </c>
      <c r="O16" s="14">
        <v>17963361</v>
      </c>
      <c r="P16" s="14">
        <v>11044482</v>
      </c>
      <c r="Q16" s="29">
        <v>0.6264557269412907</v>
      </c>
      <c r="R16" s="29">
        <v>1.1896350665152242E-2</v>
      </c>
      <c r="S16" s="18">
        <v>23843.216090000002</v>
      </c>
      <c r="T16" s="18">
        <v>21878.864391999999</v>
      </c>
      <c r="U16" s="29">
        <v>8.9783073874632385E-2</v>
      </c>
      <c r="V16" s="29">
        <v>1.9203022399739793E-2</v>
      </c>
      <c r="W16" s="14">
        <v>214092</v>
      </c>
      <c r="X16" s="29">
        <v>5.2364995258357165E-3</v>
      </c>
      <c r="Y16" s="14">
        <v>214221</v>
      </c>
      <c r="Z16" s="29">
        <v>-6.02E-4</v>
      </c>
    </row>
    <row r="17" spans="1:26" ht="13.75" customHeight="1" x14ac:dyDescent="0.25">
      <c r="A17" s="35"/>
      <c r="B17" s="9" t="s">
        <v>38</v>
      </c>
      <c r="C17" s="14">
        <v>2078109</v>
      </c>
      <c r="D17" s="14">
        <v>5344129</v>
      </c>
      <c r="E17" s="29">
        <v>-0.61114168464122032</v>
      </c>
      <c r="F17" s="14">
        <v>1065820</v>
      </c>
      <c r="G17" s="29">
        <v>0.94977482126437862</v>
      </c>
      <c r="H17" s="29">
        <v>3.3186166738230897E-3</v>
      </c>
      <c r="I17" s="18">
        <v>4660.7627119999997</v>
      </c>
      <c r="J17" s="18">
        <v>10385.365148000001</v>
      </c>
      <c r="K17" s="29">
        <v>-0.55121821471076893</v>
      </c>
      <c r="L17" s="18">
        <v>2297.1421329999998</v>
      </c>
      <c r="M17" s="29">
        <v>1.0289396311377481</v>
      </c>
      <c r="N17" s="29">
        <v>9.382822608890902E-3</v>
      </c>
      <c r="O17" s="14">
        <v>4745546</v>
      </c>
      <c r="P17" s="14">
        <v>11369981</v>
      </c>
      <c r="Q17" s="29">
        <v>-0.58262498415784514</v>
      </c>
      <c r="R17" s="29">
        <v>3.1427681776038771E-3</v>
      </c>
      <c r="S17" s="18">
        <v>10376.354283999999</v>
      </c>
      <c r="T17" s="18">
        <v>23573.145682999999</v>
      </c>
      <c r="U17" s="29">
        <v>-0.55982309601204361</v>
      </c>
      <c r="V17" s="29">
        <v>8.3569835122560415E-3</v>
      </c>
      <c r="W17" s="14">
        <v>58809</v>
      </c>
      <c r="X17" s="29">
        <v>1.4384157306899495E-3</v>
      </c>
      <c r="Y17" s="14">
        <v>47226</v>
      </c>
      <c r="Z17" s="29">
        <v>0.24526700000000001</v>
      </c>
    </row>
    <row r="18" spans="1:26" ht="13.75" customHeight="1" x14ac:dyDescent="0.25">
      <c r="A18" s="35"/>
      <c r="B18" s="9" t="s">
        <v>39</v>
      </c>
      <c r="C18" s="14">
        <v>7757476</v>
      </c>
      <c r="D18" s="14">
        <v>7436669</v>
      </c>
      <c r="E18" s="29">
        <v>4.3138534201266725E-2</v>
      </c>
      <c r="F18" s="14">
        <v>5062395</v>
      </c>
      <c r="G18" s="29">
        <v>0.53237272081692555</v>
      </c>
      <c r="H18" s="29">
        <v>1.2388228529101432E-2</v>
      </c>
      <c r="I18" s="18">
        <v>4695.1124749999999</v>
      </c>
      <c r="J18" s="18">
        <v>4398.4525249999997</v>
      </c>
      <c r="K18" s="29">
        <v>6.7446436744250188E-2</v>
      </c>
      <c r="L18" s="18">
        <v>2895.8735769999998</v>
      </c>
      <c r="M18" s="29">
        <v>0.62131127280215526</v>
      </c>
      <c r="N18" s="29">
        <v>9.4519738943782822E-3</v>
      </c>
      <c r="O18" s="14">
        <v>23022929</v>
      </c>
      <c r="P18" s="14">
        <v>14850837</v>
      </c>
      <c r="Q18" s="29">
        <v>0.55027820990830345</v>
      </c>
      <c r="R18" s="29">
        <v>1.5247081919853574E-2</v>
      </c>
      <c r="S18" s="18">
        <v>13463.566188999999</v>
      </c>
      <c r="T18" s="18">
        <v>9304.1941580000002</v>
      </c>
      <c r="U18" s="29">
        <v>0.4470426949789798</v>
      </c>
      <c r="V18" s="29">
        <v>1.0843384639548696E-2</v>
      </c>
      <c r="W18" s="14">
        <v>292209</v>
      </c>
      <c r="X18" s="29">
        <v>7.1471717296532743E-3</v>
      </c>
      <c r="Y18" s="14">
        <v>246630</v>
      </c>
      <c r="Z18" s="29">
        <v>0.184807</v>
      </c>
    </row>
    <row r="19" spans="1:26" ht="13.75" customHeight="1" x14ac:dyDescent="0.25">
      <c r="A19" s="35"/>
      <c r="B19" s="9" t="s">
        <v>40</v>
      </c>
      <c r="C19" s="14">
        <v>5961764</v>
      </c>
      <c r="D19" s="14">
        <v>3363746</v>
      </c>
      <c r="E19" s="29">
        <v>0.77235855501574735</v>
      </c>
      <c r="F19" s="14">
        <v>3157122</v>
      </c>
      <c r="G19" s="29">
        <v>0.88835401356045163</v>
      </c>
      <c r="H19" s="29">
        <v>9.5205830953998278E-3</v>
      </c>
      <c r="I19" s="18">
        <v>4077.9915249999999</v>
      </c>
      <c r="J19" s="18">
        <v>2627.3578309999998</v>
      </c>
      <c r="K19" s="29">
        <v>0.55212642788282618</v>
      </c>
      <c r="L19" s="18">
        <v>2181.8475859999999</v>
      </c>
      <c r="M19" s="29">
        <v>0.86905425986982754</v>
      </c>
      <c r="N19" s="29">
        <v>8.2096157740706478E-3</v>
      </c>
      <c r="O19" s="14">
        <v>14425515</v>
      </c>
      <c r="P19" s="14">
        <v>7792901</v>
      </c>
      <c r="Q19" s="29">
        <v>0.85110974719170696</v>
      </c>
      <c r="R19" s="29">
        <v>9.55338953358526E-3</v>
      </c>
      <c r="S19" s="18">
        <v>9979.0366709999998</v>
      </c>
      <c r="T19" s="18">
        <v>6358.3983330000001</v>
      </c>
      <c r="U19" s="29">
        <v>0.56942615866151969</v>
      </c>
      <c r="V19" s="29">
        <v>8.0369889698482279E-3</v>
      </c>
      <c r="W19" s="14">
        <v>293931</v>
      </c>
      <c r="X19" s="29">
        <v>7.1892903150440838E-3</v>
      </c>
      <c r="Y19" s="14">
        <v>233308</v>
      </c>
      <c r="Z19" s="29">
        <v>0.25984099999999999</v>
      </c>
    </row>
    <row r="20" spans="1:26" ht="13.75" customHeight="1" x14ac:dyDescent="0.25">
      <c r="A20" s="35"/>
      <c r="B20" s="9" t="s">
        <v>41</v>
      </c>
      <c r="C20" s="14">
        <v>1934408</v>
      </c>
      <c r="D20" s="14"/>
      <c r="E20" s="29"/>
      <c r="F20" s="14">
        <v>1013449</v>
      </c>
      <c r="G20" s="29">
        <v>0.9087373908307177</v>
      </c>
      <c r="H20" s="29">
        <v>3.0891347098620792E-3</v>
      </c>
      <c r="I20" s="18">
        <v>1270.820776</v>
      </c>
      <c r="J20" s="18"/>
      <c r="K20" s="29"/>
      <c r="L20" s="18">
        <v>653.23218899999995</v>
      </c>
      <c r="M20" s="29">
        <v>0.94543501897148552</v>
      </c>
      <c r="N20" s="29">
        <v>2.5583550688390165E-3</v>
      </c>
      <c r="O20" s="14">
        <v>8818714</v>
      </c>
      <c r="P20" s="14"/>
      <c r="Q20" s="29"/>
      <c r="R20" s="29">
        <v>5.8402497260778416E-3</v>
      </c>
      <c r="S20" s="18">
        <v>5940.3155969999998</v>
      </c>
      <c r="T20" s="18"/>
      <c r="U20" s="29"/>
      <c r="V20" s="29">
        <v>4.7842544831255881E-3</v>
      </c>
      <c r="W20" s="14">
        <v>67310</v>
      </c>
      <c r="X20" s="29">
        <v>1.6463426147824397E-3</v>
      </c>
      <c r="Y20" s="14">
        <v>74208</v>
      </c>
      <c r="Z20" s="29">
        <v>-9.2954999999999996E-2</v>
      </c>
    </row>
    <row r="21" spans="1:26" ht="13.75" customHeight="1" x14ac:dyDescent="0.25">
      <c r="A21" s="35"/>
      <c r="B21" s="9" t="s">
        <v>42</v>
      </c>
      <c r="C21" s="14">
        <v>891591</v>
      </c>
      <c r="D21" s="14"/>
      <c r="E21" s="29"/>
      <c r="F21" s="14">
        <v>477118</v>
      </c>
      <c r="G21" s="29">
        <v>0.86870124371748703</v>
      </c>
      <c r="H21" s="29">
        <v>1.4238178838697115E-3</v>
      </c>
      <c r="I21" s="18">
        <v>606.64593200000002</v>
      </c>
      <c r="J21" s="18"/>
      <c r="K21" s="29"/>
      <c r="L21" s="18">
        <v>310.75158399999998</v>
      </c>
      <c r="M21" s="29">
        <v>0.95218934748857142</v>
      </c>
      <c r="N21" s="29">
        <v>1.22127031949214E-3</v>
      </c>
      <c r="O21" s="14">
        <v>2009289</v>
      </c>
      <c r="P21" s="14"/>
      <c r="Q21" s="29"/>
      <c r="R21" s="29">
        <v>1.3306644859852831E-3</v>
      </c>
      <c r="S21" s="18">
        <v>1312.6271449999999</v>
      </c>
      <c r="T21" s="18"/>
      <c r="U21" s="29"/>
      <c r="V21" s="29">
        <v>1.0571731754976303E-3</v>
      </c>
      <c r="W21" s="14">
        <v>26207</v>
      </c>
      <c r="X21" s="29">
        <v>6.4099986488788284E-4</v>
      </c>
      <c r="Y21" s="14">
        <v>33606</v>
      </c>
      <c r="Z21" s="29">
        <v>-0.220169</v>
      </c>
    </row>
    <row r="22" spans="1:26" ht="13.75" customHeight="1" x14ac:dyDescent="0.25">
      <c r="A22" s="35"/>
      <c r="B22" s="9" t="s">
        <v>43</v>
      </c>
      <c r="C22" s="14">
        <v>1655928</v>
      </c>
      <c r="D22" s="14">
        <v>1817471</v>
      </c>
      <c r="E22" s="29">
        <v>-8.8883398964825305E-2</v>
      </c>
      <c r="F22" s="14">
        <v>612236</v>
      </c>
      <c r="G22" s="29">
        <v>1.7047217086221653</v>
      </c>
      <c r="H22" s="29">
        <v>2.6444186861471278E-3</v>
      </c>
      <c r="I22" s="18">
        <v>32.807437999999998</v>
      </c>
      <c r="J22" s="18">
        <v>40.115524000000001</v>
      </c>
      <c r="K22" s="29">
        <v>-0.18217600747281776</v>
      </c>
      <c r="L22" s="18">
        <v>7.7224110000000001</v>
      </c>
      <c r="M22" s="29">
        <v>3.2483413534969845</v>
      </c>
      <c r="N22" s="29">
        <v>6.6046351214926754E-5</v>
      </c>
      <c r="O22" s="14">
        <v>3044706</v>
      </c>
      <c r="P22" s="14">
        <v>4287619</v>
      </c>
      <c r="Q22" s="29">
        <v>-0.28988419913243224</v>
      </c>
      <c r="R22" s="29">
        <v>2.0163760138368885E-3</v>
      </c>
      <c r="S22" s="18">
        <v>49.635115999999996</v>
      </c>
      <c r="T22" s="18">
        <v>86.550621000000007</v>
      </c>
      <c r="U22" s="29">
        <v>-0.42651923895496946</v>
      </c>
      <c r="V22" s="29">
        <v>3.9975489915617463E-5</v>
      </c>
      <c r="W22" s="14">
        <v>78690</v>
      </c>
      <c r="X22" s="29">
        <v>1.9246872731723396E-3</v>
      </c>
      <c r="Y22" s="14">
        <v>50484</v>
      </c>
      <c r="Z22" s="29">
        <v>0.55871199999999999</v>
      </c>
    </row>
    <row r="23" spans="1:26" ht="13.75" customHeight="1" x14ac:dyDescent="0.25">
      <c r="A23" s="35"/>
      <c r="B23" s="9" t="s">
        <v>44</v>
      </c>
      <c r="C23" s="14">
        <v>1678878</v>
      </c>
      <c r="D23" s="14">
        <v>899889</v>
      </c>
      <c r="E23" s="29">
        <v>0.86565009684527761</v>
      </c>
      <c r="F23" s="14">
        <v>400244</v>
      </c>
      <c r="G23" s="29">
        <v>3.1946362718741566</v>
      </c>
      <c r="H23" s="29">
        <v>2.681068473364372E-3</v>
      </c>
      <c r="I23" s="18">
        <v>34.155473999999998</v>
      </c>
      <c r="J23" s="18">
        <v>13.646792</v>
      </c>
      <c r="K23" s="29">
        <v>1.5028207361847385</v>
      </c>
      <c r="L23" s="18">
        <v>5.4534339999999997</v>
      </c>
      <c r="M23" s="29">
        <v>5.263113113682131</v>
      </c>
      <c r="N23" s="29">
        <v>6.8760152247069687E-5</v>
      </c>
      <c r="O23" s="14">
        <v>2453207</v>
      </c>
      <c r="P23" s="14">
        <v>1654132</v>
      </c>
      <c r="Q23" s="29">
        <v>0.48307813403041594</v>
      </c>
      <c r="R23" s="29">
        <v>1.6246520195305398E-3</v>
      </c>
      <c r="S23" s="18">
        <v>46.152599000000002</v>
      </c>
      <c r="T23" s="18">
        <v>31.263548</v>
      </c>
      <c r="U23" s="29">
        <v>0.47624316344389317</v>
      </c>
      <c r="V23" s="29">
        <v>3.7170715102268252E-5</v>
      </c>
      <c r="W23" s="14">
        <v>94749</v>
      </c>
      <c r="X23" s="29">
        <v>2.3174761017385435E-3</v>
      </c>
      <c r="Y23" s="14">
        <v>63746</v>
      </c>
      <c r="Z23" s="29">
        <v>0.48635200000000001</v>
      </c>
    </row>
    <row r="24" spans="1:26" ht="13.75" customHeight="1" x14ac:dyDescent="0.25">
      <c r="A24" s="35"/>
      <c r="B24" s="9" t="s">
        <v>45</v>
      </c>
      <c r="C24" s="14">
        <v>1162828</v>
      </c>
      <c r="D24" s="14">
        <v>792997</v>
      </c>
      <c r="E24" s="29">
        <v>0.4663712473061058</v>
      </c>
      <c r="F24" s="14">
        <v>227365</v>
      </c>
      <c r="G24" s="29">
        <v>4.1143667670925606</v>
      </c>
      <c r="H24" s="29">
        <v>1.8569672666777133E-3</v>
      </c>
      <c r="I24" s="18">
        <v>34.785086999999997</v>
      </c>
      <c r="J24" s="18">
        <v>25.237404000000002</v>
      </c>
      <c r="K24" s="29">
        <v>0.37831478229694304</v>
      </c>
      <c r="L24" s="18">
        <v>5.2656970000000003</v>
      </c>
      <c r="M24" s="29">
        <v>5.6059796072580701</v>
      </c>
      <c r="N24" s="29">
        <v>7.0027658759692939E-5</v>
      </c>
      <c r="O24" s="14">
        <v>1824710</v>
      </c>
      <c r="P24" s="14">
        <v>1548682</v>
      </c>
      <c r="Q24" s="29">
        <v>0.17823413715662736</v>
      </c>
      <c r="R24" s="29">
        <v>1.2084258631895194E-3</v>
      </c>
      <c r="S24" s="18">
        <v>49.826925000000003</v>
      </c>
      <c r="T24" s="18">
        <v>50.832631999999997</v>
      </c>
      <c r="U24" s="29">
        <v>-1.9784672963619118E-2</v>
      </c>
      <c r="V24" s="29">
        <v>4.0129970439954796E-5</v>
      </c>
      <c r="W24" s="14">
        <v>72965</v>
      </c>
      <c r="X24" s="29">
        <v>1.7846588751686333E-3</v>
      </c>
      <c r="Y24" s="14">
        <v>64988</v>
      </c>
      <c r="Z24" s="29">
        <v>0.12274599999999999</v>
      </c>
    </row>
    <row r="25" spans="1:26" ht="13.75" customHeight="1" x14ac:dyDescent="0.25">
      <c r="A25" s="35"/>
      <c r="B25" s="9" t="s">
        <v>46</v>
      </c>
      <c r="C25" s="14">
        <v>1347903</v>
      </c>
      <c r="D25" s="14">
        <v>1478982</v>
      </c>
      <c r="E25" s="29">
        <v>-8.8627853483003852E-2</v>
      </c>
      <c r="F25" s="14">
        <v>761240</v>
      </c>
      <c r="G25" s="29">
        <v>0.77066759497661708</v>
      </c>
      <c r="H25" s="29">
        <v>2.1525210518294102E-3</v>
      </c>
      <c r="I25" s="18">
        <v>6.1831360000000002</v>
      </c>
      <c r="J25" s="18">
        <v>7.7643700000000004</v>
      </c>
      <c r="K25" s="29">
        <v>-0.20365258224427737</v>
      </c>
      <c r="L25" s="18">
        <v>2.6992940000000001</v>
      </c>
      <c r="M25" s="29">
        <v>1.2906493327514528</v>
      </c>
      <c r="N25" s="29">
        <v>1.2447591057419887E-5</v>
      </c>
      <c r="O25" s="14">
        <v>3496406</v>
      </c>
      <c r="P25" s="14">
        <v>3658800</v>
      </c>
      <c r="Q25" s="29">
        <v>-4.4384497649502572E-2</v>
      </c>
      <c r="R25" s="29">
        <v>2.3155172266338293E-3</v>
      </c>
      <c r="S25" s="18">
        <v>14.935309</v>
      </c>
      <c r="T25" s="18">
        <v>21.440377999999999</v>
      </c>
      <c r="U25" s="29">
        <v>-0.30340271985876366</v>
      </c>
      <c r="V25" s="29">
        <v>1.2028707544798135E-5</v>
      </c>
      <c r="W25" s="14">
        <v>68518</v>
      </c>
      <c r="X25" s="29">
        <v>1.6758892182389422E-3</v>
      </c>
      <c r="Y25" s="14">
        <v>56479</v>
      </c>
      <c r="Z25" s="29">
        <v>0.21315899999999999</v>
      </c>
    </row>
    <row r="26" spans="1:26" ht="13.75" customHeight="1" x14ac:dyDescent="0.25">
      <c r="A26" s="35"/>
      <c r="B26" s="9" t="s">
        <v>47</v>
      </c>
      <c r="C26" s="14">
        <v>779298</v>
      </c>
      <c r="D26" s="14">
        <v>1290788</v>
      </c>
      <c r="E26" s="29">
        <v>-0.39626181836211677</v>
      </c>
      <c r="F26" s="14">
        <v>523710</v>
      </c>
      <c r="G26" s="29">
        <v>0.48803345362891676</v>
      </c>
      <c r="H26" s="29">
        <v>1.2444926308855726E-3</v>
      </c>
      <c r="I26" s="18">
        <v>3.7883849999999999</v>
      </c>
      <c r="J26" s="18">
        <v>10.389155000000001</v>
      </c>
      <c r="K26" s="29">
        <v>-0.6353519607706305</v>
      </c>
      <c r="L26" s="18">
        <v>2.2878780000000001</v>
      </c>
      <c r="M26" s="29">
        <v>0.65585096757781669</v>
      </c>
      <c r="N26" s="29">
        <v>7.6265938915242422E-6</v>
      </c>
      <c r="O26" s="14">
        <v>2041103</v>
      </c>
      <c r="P26" s="14">
        <v>2984717</v>
      </c>
      <c r="Q26" s="29">
        <v>-0.31614856617897108</v>
      </c>
      <c r="R26" s="29">
        <v>1.351733510877738E-3</v>
      </c>
      <c r="S26" s="18">
        <v>9.6378369999999993</v>
      </c>
      <c r="T26" s="18">
        <v>24.386531999999999</v>
      </c>
      <c r="U26" s="29">
        <v>-0.60478853655780163</v>
      </c>
      <c r="V26" s="29">
        <v>7.7621911028044095E-6</v>
      </c>
      <c r="W26" s="14">
        <v>29930</v>
      </c>
      <c r="X26" s="29">
        <v>7.3206112703072979E-4</v>
      </c>
      <c r="Y26" s="14">
        <v>26074</v>
      </c>
      <c r="Z26" s="29">
        <v>0.14788699999999999</v>
      </c>
    </row>
    <row r="27" spans="1:26" ht="13.75" customHeight="1" x14ac:dyDescent="0.25">
      <c r="A27" s="35"/>
      <c r="B27" s="9" t="s">
        <v>48</v>
      </c>
      <c r="C27" s="14">
        <v>2930471</v>
      </c>
      <c r="D27" s="14">
        <v>1920288</v>
      </c>
      <c r="E27" s="29">
        <v>0.5260580704560982</v>
      </c>
      <c r="F27" s="14">
        <v>748411</v>
      </c>
      <c r="G27" s="29">
        <v>2.9155904977345335</v>
      </c>
      <c r="H27" s="29">
        <v>4.6797881741309161E-3</v>
      </c>
      <c r="I27" s="18">
        <v>22.373096</v>
      </c>
      <c r="J27" s="18">
        <v>14.22865</v>
      </c>
      <c r="K27" s="29">
        <v>0.57239766246270729</v>
      </c>
      <c r="L27" s="18">
        <v>4.4988060000000001</v>
      </c>
      <c r="M27" s="29">
        <v>3.9731186452583196</v>
      </c>
      <c r="N27" s="29">
        <v>4.5040437360005772E-5</v>
      </c>
      <c r="O27" s="14">
        <v>5639804</v>
      </c>
      <c r="P27" s="14">
        <v>3917093</v>
      </c>
      <c r="Q27" s="29">
        <v>0.43979323442154677</v>
      </c>
      <c r="R27" s="29">
        <v>3.7349962552513569E-3</v>
      </c>
      <c r="S27" s="18">
        <v>37.557917000000003</v>
      </c>
      <c r="T27" s="18">
        <v>31.373626000000002</v>
      </c>
      <c r="U27" s="29">
        <v>0.19711750882731885</v>
      </c>
      <c r="V27" s="29">
        <v>3.0248667743319015E-5</v>
      </c>
      <c r="W27" s="14">
        <v>106967</v>
      </c>
      <c r="X27" s="29">
        <v>2.6163174933209513E-3</v>
      </c>
      <c r="Y27" s="14">
        <v>104455</v>
      </c>
      <c r="Z27" s="29">
        <v>2.4049000000000001E-2</v>
      </c>
    </row>
    <row r="28" spans="1:26" ht="13.75" customHeight="1" x14ac:dyDescent="0.25">
      <c r="A28" s="35"/>
      <c r="B28" s="9" t="s">
        <v>49</v>
      </c>
      <c r="C28" s="14">
        <v>5166388</v>
      </c>
      <c r="D28" s="14">
        <v>5031293</v>
      </c>
      <c r="E28" s="29">
        <v>2.6850950640322477E-2</v>
      </c>
      <c r="F28" s="14">
        <v>2531483</v>
      </c>
      <c r="G28" s="29">
        <v>1.0408543134597388</v>
      </c>
      <c r="H28" s="29">
        <v>8.2504148532341302E-3</v>
      </c>
      <c r="I28" s="18">
        <v>22.613776999999999</v>
      </c>
      <c r="J28" s="18">
        <v>24.327781999999999</v>
      </c>
      <c r="K28" s="29">
        <v>-7.0454634951924514E-2</v>
      </c>
      <c r="L28" s="18">
        <v>6.5085329999999999</v>
      </c>
      <c r="M28" s="29">
        <v>2.4744814230795171</v>
      </c>
      <c r="N28" s="29">
        <v>4.5524964736290373E-5</v>
      </c>
      <c r="O28" s="14">
        <v>9854103</v>
      </c>
      <c r="P28" s="14">
        <v>10118354</v>
      </c>
      <c r="Q28" s="29">
        <v>-2.6116006615305217E-2</v>
      </c>
      <c r="R28" s="29">
        <v>6.5259427107504384E-3</v>
      </c>
      <c r="S28" s="18">
        <v>36.066077</v>
      </c>
      <c r="T28" s="18">
        <v>53.330193999999999</v>
      </c>
      <c r="U28" s="29">
        <v>-0.32372124879200703</v>
      </c>
      <c r="V28" s="29">
        <v>2.9047158818151706E-5</v>
      </c>
      <c r="W28" s="14">
        <v>665158</v>
      </c>
      <c r="X28" s="29">
        <v>1.6269171905563186E-2</v>
      </c>
      <c r="Y28" s="14">
        <v>471890</v>
      </c>
      <c r="Z28" s="29">
        <v>0.40956199999999998</v>
      </c>
    </row>
    <row r="29" spans="1:26" ht="13.75" customHeight="1" x14ac:dyDescent="0.25">
      <c r="A29" s="35"/>
      <c r="B29" s="9" t="s">
        <v>50</v>
      </c>
      <c r="C29" s="14">
        <v>511698</v>
      </c>
      <c r="D29" s="14"/>
      <c r="E29" s="29"/>
      <c r="F29" s="14">
        <v>278643</v>
      </c>
      <c r="G29" s="29">
        <v>0.83639280369505065</v>
      </c>
      <c r="H29" s="29">
        <v>8.1715132111064796E-4</v>
      </c>
      <c r="I29" s="18">
        <v>2.4180100000000002</v>
      </c>
      <c r="J29" s="18"/>
      <c r="K29" s="29"/>
      <c r="L29" s="18">
        <v>0.99444200000000005</v>
      </c>
      <c r="M29" s="29">
        <v>1.4315244126857072</v>
      </c>
      <c r="N29" s="29">
        <v>4.8678210624433715E-6</v>
      </c>
      <c r="O29" s="14">
        <v>1217593</v>
      </c>
      <c r="P29" s="14"/>
      <c r="Q29" s="29"/>
      <c r="R29" s="29">
        <v>8.0635874853457066E-4</v>
      </c>
      <c r="S29" s="18">
        <v>4.7491519999999996</v>
      </c>
      <c r="T29" s="18"/>
      <c r="U29" s="29"/>
      <c r="V29" s="29">
        <v>3.8249065013514723E-6</v>
      </c>
      <c r="W29" s="14">
        <v>14128</v>
      </c>
      <c r="X29" s="29">
        <v>3.4555828943167891E-4</v>
      </c>
      <c r="Y29" s="14">
        <v>21382</v>
      </c>
      <c r="Z29" s="29">
        <v>-0.33925699999999998</v>
      </c>
    </row>
    <row r="30" spans="1:26" ht="13.75" customHeight="1" x14ac:dyDescent="0.25">
      <c r="A30" s="11"/>
      <c r="B30" s="13" t="s">
        <v>154</v>
      </c>
      <c r="C30" s="15">
        <v>171108475</v>
      </c>
      <c r="D30" s="15">
        <v>196038859</v>
      </c>
      <c r="E30" s="30">
        <v>-0.12717062386085404</v>
      </c>
      <c r="F30" s="15">
        <v>80030547</v>
      </c>
      <c r="G30" s="30">
        <v>1.1380395538218675</v>
      </c>
      <c r="H30" s="30">
        <v>0.27325007406610591</v>
      </c>
      <c r="I30" s="19">
        <v>146870.91618199999</v>
      </c>
      <c r="J30" s="19">
        <v>142033.635416</v>
      </c>
      <c r="K30" s="30">
        <v>3.4057290386408597E-2</v>
      </c>
      <c r="L30" s="19">
        <v>60975.419394999997</v>
      </c>
      <c r="M30" s="30">
        <v>1.4086905451288041</v>
      </c>
      <c r="N30" s="30">
        <v>0.29567344190102385</v>
      </c>
      <c r="O30" s="15">
        <v>386284804</v>
      </c>
      <c r="P30" s="15">
        <v>459926840</v>
      </c>
      <c r="Q30" s="30">
        <v>-0.16011684814915347</v>
      </c>
      <c r="R30" s="30">
        <v>0.25581958103517505</v>
      </c>
      <c r="S30" s="19">
        <v>312158.00298699999</v>
      </c>
      <c r="T30" s="19">
        <v>337625.81423999998</v>
      </c>
      <c r="U30" s="30">
        <v>-7.5432061705140552E-2</v>
      </c>
      <c r="V30" s="30">
        <v>0.25140807771026674</v>
      </c>
      <c r="W30" s="15">
        <v>10458267</v>
      </c>
      <c r="X30" s="30">
        <v>0.25579989063843261</v>
      </c>
      <c r="Y30" s="15">
        <v>8761929</v>
      </c>
      <c r="Z30" s="30">
        <v>0.193603</v>
      </c>
    </row>
    <row r="31" spans="1:26" ht="13.75" customHeight="1" x14ac:dyDescent="0.25">
      <c r="A31" s="35" t="s">
        <v>51</v>
      </c>
      <c r="B31" s="9" t="s">
        <v>52</v>
      </c>
      <c r="C31" s="14">
        <v>3709607</v>
      </c>
      <c r="D31" s="14">
        <v>5222943</v>
      </c>
      <c r="E31" s="29">
        <v>-0.28974775332604624</v>
      </c>
      <c r="F31" s="14">
        <v>2972649</v>
      </c>
      <c r="G31" s="29">
        <v>0.24791288847085546</v>
      </c>
      <c r="H31" s="29">
        <v>5.9240221006361315E-3</v>
      </c>
      <c r="I31" s="18">
        <v>23066.165593000002</v>
      </c>
      <c r="J31" s="18">
        <v>27481.10051</v>
      </c>
      <c r="K31" s="29">
        <v>-0.16065349767901271</v>
      </c>
      <c r="L31" s="18">
        <v>17347.432287</v>
      </c>
      <c r="M31" s="29">
        <v>0.32965877666434612</v>
      </c>
      <c r="N31" s="29">
        <v>4.643569162386095E-2</v>
      </c>
      <c r="O31" s="14">
        <v>12076026</v>
      </c>
      <c r="P31" s="14">
        <v>10881466</v>
      </c>
      <c r="Q31" s="29">
        <v>0.109779325690123</v>
      </c>
      <c r="R31" s="29">
        <v>7.9974254226419968E-3</v>
      </c>
      <c r="S31" s="18">
        <v>70815.600716000001</v>
      </c>
      <c r="T31" s="18">
        <v>58309.561801000003</v>
      </c>
      <c r="U31" s="29">
        <v>0.2144766403438402</v>
      </c>
      <c r="V31" s="29">
        <v>5.7033982398486803E-2</v>
      </c>
      <c r="W31" s="14">
        <v>57887</v>
      </c>
      <c r="X31" s="29">
        <v>1.4158644323564267E-3</v>
      </c>
      <c r="Y31" s="14">
        <v>53541</v>
      </c>
      <c r="Z31" s="29">
        <v>8.1170999999999993E-2</v>
      </c>
    </row>
    <row r="32" spans="1:26" ht="13.75" customHeight="1" x14ac:dyDescent="0.25">
      <c r="A32" s="35"/>
      <c r="B32" s="9" t="s">
        <v>53</v>
      </c>
      <c r="C32" s="14">
        <v>2801439</v>
      </c>
      <c r="D32" s="14">
        <v>1312226</v>
      </c>
      <c r="E32" s="29">
        <v>1.1348753949395911</v>
      </c>
      <c r="F32" s="14">
        <v>1093121</v>
      </c>
      <c r="G32" s="29">
        <v>1.5627894807619651</v>
      </c>
      <c r="H32" s="29">
        <v>4.4737317321171715E-3</v>
      </c>
      <c r="I32" s="18">
        <v>3389.9100709999998</v>
      </c>
      <c r="J32" s="18">
        <v>1276.084777</v>
      </c>
      <c r="K32" s="29">
        <v>1.6564928381713624</v>
      </c>
      <c r="L32" s="18">
        <v>1254.95117</v>
      </c>
      <c r="M32" s="29">
        <v>1.7012286629447104</v>
      </c>
      <c r="N32" s="29">
        <v>6.82440339097138E-3</v>
      </c>
      <c r="O32" s="14">
        <v>5371589</v>
      </c>
      <c r="P32" s="14">
        <v>3508349</v>
      </c>
      <c r="Q32" s="29">
        <v>0.53108741462152143</v>
      </c>
      <c r="R32" s="29">
        <v>3.5573691567560473E-3</v>
      </c>
      <c r="S32" s="18">
        <v>6293.7237530000002</v>
      </c>
      <c r="T32" s="18">
        <v>3466.938412</v>
      </c>
      <c r="U32" s="29">
        <v>0.81535493426007821</v>
      </c>
      <c r="V32" s="29">
        <v>5.0688849084130991E-3</v>
      </c>
      <c r="W32" s="14">
        <v>113834</v>
      </c>
      <c r="X32" s="29">
        <v>2.784278193598934E-3</v>
      </c>
      <c r="Y32" s="14">
        <v>130378</v>
      </c>
      <c r="Z32" s="29">
        <v>-0.12689300000000001</v>
      </c>
    </row>
    <row r="33" spans="1:26" ht="13.75" customHeight="1" x14ac:dyDescent="0.25">
      <c r="A33" s="35"/>
      <c r="B33" s="9" t="s">
        <v>54</v>
      </c>
      <c r="C33" s="14">
        <v>3010620</v>
      </c>
      <c r="D33" s="14">
        <v>4878525</v>
      </c>
      <c r="E33" s="29">
        <v>-0.38288314603286855</v>
      </c>
      <c r="F33" s="14">
        <v>2245033</v>
      </c>
      <c r="G33" s="29">
        <v>0.34101369556705846</v>
      </c>
      <c r="H33" s="29">
        <v>4.8077813678422407E-3</v>
      </c>
      <c r="I33" s="18">
        <v>1330.4500310000001</v>
      </c>
      <c r="J33" s="18">
        <v>1853.428355</v>
      </c>
      <c r="K33" s="29">
        <v>-0.28216808197045201</v>
      </c>
      <c r="L33" s="18">
        <v>964.48401200000001</v>
      </c>
      <c r="M33" s="29">
        <v>0.37944228670117136</v>
      </c>
      <c r="N33" s="29">
        <v>2.6783978078793046E-3</v>
      </c>
      <c r="O33" s="14">
        <v>8811549</v>
      </c>
      <c r="P33" s="14">
        <v>10654928</v>
      </c>
      <c r="Q33" s="29">
        <v>-0.17300717564679929</v>
      </c>
      <c r="R33" s="29">
        <v>5.835504659020746E-3</v>
      </c>
      <c r="S33" s="18">
        <v>3787.9363079999998</v>
      </c>
      <c r="T33" s="18">
        <v>4178.7898830000004</v>
      </c>
      <c r="U33" s="29">
        <v>-9.3532717830598813E-2</v>
      </c>
      <c r="V33" s="29">
        <v>3.0507556319895623E-3</v>
      </c>
      <c r="W33" s="14">
        <v>182395</v>
      </c>
      <c r="X33" s="29">
        <v>4.4612191535172048E-3</v>
      </c>
      <c r="Y33" s="14">
        <v>148237</v>
      </c>
      <c r="Z33" s="29">
        <v>0.23042799999999999</v>
      </c>
    </row>
    <row r="34" spans="1:26" ht="13.75" customHeight="1" x14ac:dyDescent="0.25">
      <c r="A34" s="35"/>
      <c r="B34" s="9" t="s">
        <v>55</v>
      </c>
      <c r="C34" s="14">
        <v>288666</v>
      </c>
      <c r="D34" s="14">
        <v>439084</v>
      </c>
      <c r="E34" s="29">
        <v>-0.34257226407703312</v>
      </c>
      <c r="F34" s="14">
        <v>158810</v>
      </c>
      <c r="G34" s="29">
        <v>0.81768150620238023</v>
      </c>
      <c r="H34" s="29">
        <v>4.6098246086505377E-4</v>
      </c>
      <c r="I34" s="18">
        <v>918.83566699999994</v>
      </c>
      <c r="J34" s="18">
        <v>1344.053985</v>
      </c>
      <c r="K34" s="29">
        <v>-0.31636996932083794</v>
      </c>
      <c r="L34" s="18">
        <v>484.93232699999999</v>
      </c>
      <c r="M34" s="29">
        <v>0.89477091099352513</v>
      </c>
      <c r="N34" s="29">
        <v>1.8497556307653005E-3</v>
      </c>
      <c r="O34" s="14">
        <v>714938</v>
      </c>
      <c r="P34" s="14">
        <v>1002493</v>
      </c>
      <c r="Q34" s="29">
        <v>-0.28683990810908405</v>
      </c>
      <c r="R34" s="29">
        <v>4.73472261223421E-4</v>
      </c>
      <c r="S34" s="18">
        <v>2215.393685</v>
      </c>
      <c r="T34" s="18">
        <v>3067.5918550000001</v>
      </c>
      <c r="U34" s="29">
        <v>-0.27780689553304344</v>
      </c>
      <c r="V34" s="29">
        <v>1.7842498426686483E-3</v>
      </c>
      <c r="W34" s="14">
        <v>24534</v>
      </c>
      <c r="X34" s="29">
        <v>6.0007977582933253E-4</v>
      </c>
      <c r="Y34" s="14">
        <v>20464</v>
      </c>
      <c r="Z34" s="29">
        <v>0.19888600000000001</v>
      </c>
    </row>
    <row r="35" spans="1:26" ht="13.75" customHeight="1" x14ac:dyDescent="0.25">
      <c r="A35" s="35"/>
      <c r="B35" s="9" t="s">
        <v>56</v>
      </c>
      <c r="C35" s="14">
        <v>562369</v>
      </c>
      <c r="D35" s="14"/>
      <c r="E35" s="29"/>
      <c r="F35" s="14">
        <v>425941</v>
      </c>
      <c r="G35" s="29">
        <v>0.32029788163149359</v>
      </c>
      <c r="H35" s="29">
        <v>8.980698992407122E-4</v>
      </c>
      <c r="I35" s="18">
        <v>499.474062</v>
      </c>
      <c r="J35" s="18">
        <v>0</v>
      </c>
      <c r="K35" s="29"/>
      <c r="L35" s="18">
        <v>392.84038800000002</v>
      </c>
      <c r="M35" s="29">
        <v>0.2714427468694996</v>
      </c>
      <c r="N35" s="29">
        <v>1.0055170818763141E-3</v>
      </c>
      <c r="O35" s="14">
        <v>2950005</v>
      </c>
      <c r="P35" s="14">
        <v>0</v>
      </c>
      <c r="Q35" s="29"/>
      <c r="R35" s="29">
        <v>1.9536596711468659E-3</v>
      </c>
      <c r="S35" s="18">
        <v>2830.526644</v>
      </c>
      <c r="T35" s="18">
        <v>0</v>
      </c>
      <c r="U35" s="29"/>
      <c r="V35" s="29">
        <v>2.2796700890778321E-3</v>
      </c>
      <c r="W35" s="14">
        <v>39448</v>
      </c>
      <c r="X35" s="29">
        <v>9.6486292479479546E-4</v>
      </c>
      <c r="Y35" s="14">
        <v>40792</v>
      </c>
      <c r="Z35" s="29">
        <v>-3.2947999999999998E-2</v>
      </c>
    </row>
    <row r="36" spans="1:26" ht="13.75" customHeight="1" x14ac:dyDescent="0.25">
      <c r="A36" s="35"/>
      <c r="B36" s="9" t="s">
        <v>57</v>
      </c>
      <c r="C36" s="14">
        <v>1067123</v>
      </c>
      <c r="D36" s="14">
        <v>1306858</v>
      </c>
      <c r="E36" s="29">
        <v>-0.18344380185146358</v>
      </c>
      <c r="F36" s="14">
        <v>776586</v>
      </c>
      <c r="G36" s="29">
        <v>0.37412083143399444</v>
      </c>
      <c r="H36" s="29">
        <v>1.7041320646896372E-3</v>
      </c>
      <c r="I36" s="18">
        <v>55.420830000000002</v>
      </c>
      <c r="J36" s="18">
        <v>88.248652000000007</v>
      </c>
      <c r="K36" s="29">
        <v>-0.37199233366193513</v>
      </c>
      <c r="L36" s="18">
        <v>43.938918999999999</v>
      </c>
      <c r="M36" s="29">
        <v>0.26131528178924929</v>
      </c>
      <c r="N36" s="29">
        <v>1.1157054088779347E-4</v>
      </c>
      <c r="O36" s="14">
        <v>3722212</v>
      </c>
      <c r="P36" s="14">
        <v>2762545</v>
      </c>
      <c r="Q36" s="29">
        <v>0.34738511046878873</v>
      </c>
      <c r="R36" s="29">
        <v>2.4650586937509998E-3</v>
      </c>
      <c r="S36" s="18">
        <v>189.705782</v>
      </c>
      <c r="T36" s="18">
        <v>181.03761700000001</v>
      </c>
      <c r="U36" s="29">
        <v>4.788046342876906E-2</v>
      </c>
      <c r="V36" s="29">
        <v>1.5278661936189136E-4</v>
      </c>
      <c r="W36" s="14">
        <v>30657</v>
      </c>
      <c r="X36" s="29">
        <v>7.4984289914403876E-4</v>
      </c>
      <c r="Y36" s="14">
        <v>32394</v>
      </c>
      <c r="Z36" s="29">
        <v>-5.3621000000000002E-2</v>
      </c>
    </row>
    <row r="37" spans="1:26" ht="13.75" customHeight="1" x14ac:dyDescent="0.25">
      <c r="A37" s="11"/>
      <c r="B37" s="13" t="s">
        <v>154</v>
      </c>
      <c r="C37" s="15">
        <v>11439824</v>
      </c>
      <c r="D37" s="15">
        <v>13159636</v>
      </c>
      <c r="E37" s="30">
        <v>-0.13068841721761909</v>
      </c>
      <c r="F37" s="15">
        <v>7672140</v>
      </c>
      <c r="G37" s="30">
        <v>0.49108645045580501</v>
      </c>
      <c r="H37" s="30">
        <v>1.8268719625390947E-2</v>
      </c>
      <c r="I37" s="19">
        <v>29260.256254</v>
      </c>
      <c r="J37" s="19">
        <v>32042.916278000001</v>
      </c>
      <c r="K37" s="30">
        <v>-8.684165947499968E-2</v>
      </c>
      <c r="L37" s="19">
        <v>20488.579102</v>
      </c>
      <c r="M37" s="30">
        <v>0.4281252061615024</v>
      </c>
      <c r="N37" s="30">
        <v>5.8905336076241037E-2</v>
      </c>
      <c r="O37" s="15">
        <v>33646319</v>
      </c>
      <c r="P37" s="15">
        <v>28809781</v>
      </c>
      <c r="Q37" s="30">
        <v>0.16787833270929758</v>
      </c>
      <c r="R37" s="30">
        <v>2.2282489864540077E-2</v>
      </c>
      <c r="S37" s="19">
        <v>86132.886887999994</v>
      </c>
      <c r="T37" s="19">
        <v>69203.919567999998</v>
      </c>
      <c r="U37" s="30">
        <v>0.24462440026053062</v>
      </c>
      <c r="V37" s="30">
        <v>6.9370329489997828E-2</v>
      </c>
      <c r="W37" s="15">
        <v>448755</v>
      </c>
      <c r="X37" s="30">
        <v>1.0976147379240733E-2</v>
      </c>
      <c r="Y37" s="15">
        <v>425806</v>
      </c>
      <c r="Z37" s="30">
        <v>5.3894999999999998E-2</v>
      </c>
    </row>
    <row r="38" spans="1:26" ht="13.75" customHeight="1" x14ac:dyDescent="0.25">
      <c r="A38" s="35" t="s">
        <v>58</v>
      </c>
      <c r="B38" s="9" t="s">
        <v>59</v>
      </c>
      <c r="C38" s="14">
        <v>7649526</v>
      </c>
      <c r="D38" s="14">
        <v>14582973</v>
      </c>
      <c r="E38" s="29">
        <v>-0.47544811335795523</v>
      </c>
      <c r="F38" s="14">
        <v>4860188</v>
      </c>
      <c r="G38" s="29">
        <v>0.57391565922964294</v>
      </c>
      <c r="H38" s="29">
        <v>1.2215838789227728E-2</v>
      </c>
      <c r="I38" s="18">
        <v>6134.6546060000001</v>
      </c>
      <c r="J38" s="18">
        <v>10439.331979000001</v>
      </c>
      <c r="K38" s="29">
        <v>-0.41235180389505649</v>
      </c>
      <c r="L38" s="18">
        <v>3937.0985690000002</v>
      </c>
      <c r="M38" s="29">
        <v>0.55816637518378576</v>
      </c>
      <c r="N38" s="29">
        <v>1.2349990654257858E-2</v>
      </c>
      <c r="O38" s="14">
        <v>20816561</v>
      </c>
      <c r="P38" s="14">
        <v>34377108</v>
      </c>
      <c r="Q38" s="29">
        <v>-0.3944644500055095</v>
      </c>
      <c r="R38" s="29">
        <v>1.3785900606157846E-2</v>
      </c>
      <c r="S38" s="18">
        <v>16617.655851</v>
      </c>
      <c r="T38" s="18">
        <v>24854.455235000001</v>
      </c>
      <c r="U38" s="29">
        <v>-0.33140132447565995</v>
      </c>
      <c r="V38" s="29">
        <v>1.3383648260091746E-2</v>
      </c>
      <c r="W38" s="14">
        <v>714869</v>
      </c>
      <c r="X38" s="29">
        <v>1.7485058664194145E-2</v>
      </c>
      <c r="Y38" s="14">
        <v>743435</v>
      </c>
      <c r="Z38" s="29">
        <v>-3.8399999999999997E-2</v>
      </c>
    </row>
    <row r="39" spans="1:26" ht="13.75" customHeight="1" x14ac:dyDescent="0.25">
      <c r="A39" s="35"/>
      <c r="B39" s="9" t="s">
        <v>60</v>
      </c>
      <c r="C39" s="14">
        <v>8609494</v>
      </c>
      <c r="D39" s="14">
        <v>16299073</v>
      </c>
      <c r="E39" s="29">
        <v>-0.47178014357012821</v>
      </c>
      <c r="F39" s="14">
        <v>5371702</v>
      </c>
      <c r="G39" s="29">
        <v>0.60274974300510342</v>
      </c>
      <c r="H39" s="29">
        <v>1.3748850681836155E-2</v>
      </c>
      <c r="I39" s="18">
        <v>5513.031892</v>
      </c>
      <c r="J39" s="18">
        <v>10120.429392</v>
      </c>
      <c r="K39" s="29">
        <v>-0.45525711622888815</v>
      </c>
      <c r="L39" s="18">
        <v>3439.430159</v>
      </c>
      <c r="M39" s="29">
        <v>0.60289107123573371</v>
      </c>
      <c r="N39" s="29">
        <v>1.1098569799876607E-2</v>
      </c>
      <c r="O39" s="14">
        <v>22758512</v>
      </c>
      <c r="P39" s="14">
        <v>29640332</v>
      </c>
      <c r="Q39" s="29">
        <v>-0.23217756130396919</v>
      </c>
      <c r="R39" s="29">
        <v>1.5071970071139543E-2</v>
      </c>
      <c r="S39" s="18">
        <v>14533.305294</v>
      </c>
      <c r="T39" s="18">
        <v>17899.611443999998</v>
      </c>
      <c r="U39" s="29">
        <v>-0.18806587844276337</v>
      </c>
      <c r="V39" s="29">
        <v>1.1704938882803998E-2</v>
      </c>
      <c r="W39" s="14">
        <v>559275</v>
      </c>
      <c r="X39" s="29">
        <v>1.3679368086204857E-2</v>
      </c>
      <c r="Y39" s="14">
        <v>478374</v>
      </c>
      <c r="Z39" s="29">
        <v>0.1691</v>
      </c>
    </row>
    <row r="40" spans="1:26" ht="13.75" customHeight="1" x14ac:dyDescent="0.25">
      <c r="A40" s="35"/>
      <c r="B40" s="9" t="s">
        <v>61</v>
      </c>
      <c r="C40" s="14">
        <v>19996548</v>
      </c>
      <c r="D40" s="14">
        <v>71226497</v>
      </c>
      <c r="E40" s="29">
        <v>-0.71925408601801655</v>
      </c>
      <c r="F40" s="14">
        <v>11127147</v>
      </c>
      <c r="G40" s="29">
        <v>0.79709569757638687</v>
      </c>
      <c r="H40" s="29">
        <v>3.1933299750736735E-2</v>
      </c>
      <c r="I40" s="18">
        <v>5881.8048060000001</v>
      </c>
      <c r="J40" s="18">
        <v>20646.229307000001</v>
      </c>
      <c r="K40" s="29">
        <v>-0.71511481740611083</v>
      </c>
      <c r="L40" s="18">
        <v>3288.3125650000002</v>
      </c>
      <c r="M40" s="29">
        <v>0.78870003679227496</v>
      </c>
      <c r="N40" s="29">
        <v>1.1840965636960745E-2</v>
      </c>
      <c r="O40" s="14">
        <v>53934422</v>
      </c>
      <c r="P40" s="14">
        <v>142726557</v>
      </c>
      <c r="Q40" s="29">
        <v>-0.62211361968186485</v>
      </c>
      <c r="R40" s="29">
        <v>3.5718415781673694E-2</v>
      </c>
      <c r="S40" s="18">
        <v>15878.785862999999</v>
      </c>
      <c r="T40" s="18">
        <v>40486.705325000003</v>
      </c>
      <c r="U40" s="29">
        <v>-0.60780246909359992</v>
      </c>
      <c r="V40" s="29">
        <v>1.2788571787333097E-2</v>
      </c>
      <c r="W40" s="14">
        <v>1426594</v>
      </c>
      <c r="X40" s="29">
        <v>3.4893217890253153E-2</v>
      </c>
      <c r="Y40" s="14">
        <v>1329216</v>
      </c>
      <c r="Z40" s="29">
        <v>7.3300000000000004E-2</v>
      </c>
    </row>
    <row r="41" spans="1:26" ht="13.75" customHeight="1" x14ac:dyDescent="0.25">
      <c r="A41" s="35"/>
      <c r="B41" s="9" t="s">
        <v>62</v>
      </c>
      <c r="C41" s="14">
        <v>11596872</v>
      </c>
      <c r="D41" s="14">
        <v>16948396</v>
      </c>
      <c r="E41" s="29">
        <v>-0.31575400999599018</v>
      </c>
      <c r="F41" s="14">
        <v>6233083</v>
      </c>
      <c r="G41" s="29">
        <v>0.86053546856347007</v>
      </c>
      <c r="H41" s="29">
        <v>1.8519515955800262E-2</v>
      </c>
      <c r="I41" s="18">
        <v>9470.7344080000003</v>
      </c>
      <c r="J41" s="18">
        <v>15023.859366000001</v>
      </c>
      <c r="K41" s="29">
        <v>-0.36962040330110474</v>
      </c>
      <c r="L41" s="18">
        <v>4811.6768609999999</v>
      </c>
      <c r="M41" s="29">
        <v>0.96828147059562075</v>
      </c>
      <c r="N41" s="29">
        <v>1.90660255450017E-2</v>
      </c>
      <c r="O41" s="14">
        <v>27586936</v>
      </c>
      <c r="P41" s="14">
        <v>31718087</v>
      </c>
      <c r="Q41" s="29">
        <v>-0.13024590669670588</v>
      </c>
      <c r="R41" s="29">
        <v>1.8269624734096938E-2</v>
      </c>
      <c r="S41" s="18">
        <v>22000.993162999999</v>
      </c>
      <c r="T41" s="18">
        <v>29808.183978000001</v>
      </c>
      <c r="U41" s="29">
        <v>-0.26191433938954872</v>
      </c>
      <c r="V41" s="29">
        <v>1.7719319530170436E-2</v>
      </c>
      <c r="W41" s="14">
        <v>393803</v>
      </c>
      <c r="X41" s="29">
        <v>9.6320704312757247E-3</v>
      </c>
      <c r="Y41" s="14">
        <v>375978</v>
      </c>
      <c r="Z41" s="29">
        <v>4.7399999999999998E-2</v>
      </c>
    </row>
    <row r="42" spans="1:26" ht="13.75" customHeight="1" x14ac:dyDescent="0.25">
      <c r="A42" s="35"/>
      <c r="B42" s="9" t="s">
        <v>63</v>
      </c>
      <c r="C42" s="14">
        <v>23960704</v>
      </c>
      <c r="D42" s="14">
        <v>39785368</v>
      </c>
      <c r="E42" s="29">
        <v>-0.39775085151908107</v>
      </c>
      <c r="F42" s="14">
        <v>16010197</v>
      </c>
      <c r="G42" s="29">
        <v>0.49659020435538676</v>
      </c>
      <c r="H42" s="29">
        <v>3.8263821489122857E-2</v>
      </c>
      <c r="I42" s="18">
        <v>6046.9740659999998</v>
      </c>
      <c r="J42" s="18">
        <v>10103.834561</v>
      </c>
      <c r="K42" s="29">
        <v>-0.40151691622695007</v>
      </c>
      <c r="L42" s="18">
        <v>3994.8279269999998</v>
      </c>
      <c r="M42" s="29">
        <v>0.51370075920669311</v>
      </c>
      <c r="N42" s="29">
        <v>1.2173476421736733E-2</v>
      </c>
      <c r="O42" s="14">
        <v>61969882</v>
      </c>
      <c r="P42" s="14">
        <v>92520205</v>
      </c>
      <c r="Q42" s="29">
        <v>-0.33020163541574515</v>
      </c>
      <c r="R42" s="29">
        <v>4.1039950538771998E-2</v>
      </c>
      <c r="S42" s="18">
        <v>15287.727741999999</v>
      </c>
      <c r="T42" s="18">
        <v>24056.621019999999</v>
      </c>
      <c r="U42" s="29">
        <v>-0.36451059650936796</v>
      </c>
      <c r="V42" s="29">
        <v>1.231254110865836E-2</v>
      </c>
      <c r="W42" s="14">
        <v>1027972</v>
      </c>
      <c r="X42" s="29">
        <v>2.5143279013566097E-2</v>
      </c>
      <c r="Y42" s="14">
        <v>1142663</v>
      </c>
      <c r="Z42" s="29">
        <v>-0.1004</v>
      </c>
    </row>
    <row r="43" spans="1:26" ht="13.75" customHeight="1" x14ac:dyDescent="0.25">
      <c r="A43" s="35"/>
      <c r="B43" s="9" t="s">
        <v>64</v>
      </c>
      <c r="C43" s="14">
        <v>24658001</v>
      </c>
      <c r="D43" s="14">
        <v>27502039</v>
      </c>
      <c r="E43" s="29">
        <v>-0.10341189611432083</v>
      </c>
      <c r="F43" s="14">
        <v>12292403</v>
      </c>
      <c r="G43" s="29">
        <v>1.005954490753354</v>
      </c>
      <c r="H43" s="29">
        <v>3.9377363392269812E-2</v>
      </c>
      <c r="I43" s="18">
        <v>7672.3479690000004</v>
      </c>
      <c r="J43" s="18">
        <v>8814.3072890000003</v>
      </c>
      <c r="K43" s="29">
        <v>-0.12955746635077406</v>
      </c>
      <c r="L43" s="18">
        <v>4226.7760079999998</v>
      </c>
      <c r="M43" s="29">
        <v>0.81517732533699006</v>
      </c>
      <c r="N43" s="29">
        <v>1.5445600738579587E-2</v>
      </c>
      <c r="O43" s="14">
        <v>60103721</v>
      </c>
      <c r="P43" s="14">
        <v>62474073</v>
      </c>
      <c r="Q43" s="29">
        <v>-3.7941371294937021E-2</v>
      </c>
      <c r="R43" s="29">
        <v>3.9804073485829004E-2</v>
      </c>
      <c r="S43" s="18">
        <v>20342.120378</v>
      </c>
      <c r="T43" s="18">
        <v>20027.117453999999</v>
      </c>
      <c r="U43" s="29">
        <v>1.5728819922463916E-2</v>
      </c>
      <c r="V43" s="29">
        <v>1.638328452849824E-2</v>
      </c>
      <c r="W43" s="14">
        <v>1419765</v>
      </c>
      <c r="X43" s="29">
        <v>3.4726186636110393E-2</v>
      </c>
      <c r="Y43" s="14">
        <v>760334</v>
      </c>
      <c r="Z43" s="29">
        <v>0.86729999999999996</v>
      </c>
    </row>
    <row r="44" spans="1:26" ht="13.75" customHeight="1" x14ac:dyDescent="0.25">
      <c r="A44" s="35"/>
      <c r="B44" s="9" t="s">
        <v>66</v>
      </c>
      <c r="C44" s="14">
        <v>26329438</v>
      </c>
      <c r="D44" s="14">
        <v>16288893</v>
      </c>
      <c r="E44" s="29">
        <v>0.61640438058006763</v>
      </c>
      <c r="F44" s="14">
        <v>11397635</v>
      </c>
      <c r="G44" s="29">
        <v>1.3100790646480607</v>
      </c>
      <c r="H44" s="29">
        <v>4.2046549030484576E-2</v>
      </c>
      <c r="I44" s="18">
        <v>6945.38886</v>
      </c>
      <c r="J44" s="18">
        <v>4784.4554799999996</v>
      </c>
      <c r="K44" s="29">
        <v>0.45165711940118208</v>
      </c>
      <c r="L44" s="18">
        <v>2819.6191720000002</v>
      </c>
      <c r="M44" s="29">
        <v>1.4632364997977818</v>
      </c>
      <c r="N44" s="29">
        <v>1.3982121736290404E-2</v>
      </c>
      <c r="O44" s="14">
        <v>56607541</v>
      </c>
      <c r="P44" s="14">
        <v>36388164</v>
      </c>
      <c r="Q44" s="29">
        <v>0.55565807057481653</v>
      </c>
      <c r="R44" s="29">
        <v>3.7488705929140033E-2</v>
      </c>
      <c r="S44" s="18">
        <v>14653.194113</v>
      </c>
      <c r="T44" s="18">
        <v>11195.330752</v>
      </c>
      <c r="U44" s="29">
        <v>0.30886656567804099</v>
      </c>
      <c r="V44" s="29">
        <v>1.1801495809858018E-2</v>
      </c>
      <c r="W44" s="14">
        <v>1022720</v>
      </c>
      <c r="X44" s="29">
        <v>2.5014819774035014E-2</v>
      </c>
      <c r="Y44" s="14">
        <v>1313158</v>
      </c>
      <c r="Z44" s="29">
        <v>-0.22120000000000001</v>
      </c>
    </row>
    <row r="45" spans="1:26" ht="13.75" customHeight="1" x14ac:dyDescent="0.25">
      <c r="A45" s="35"/>
      <c r="B45" s="9" t="s">
        <v>67</v>
      </c>
      <c r="C45" s="14">
        <v>2708477</v>
      </c>
      <c r="D45" s="14">
        <v>6146194</v>
      </c>
      <c r="E45" s="29">
        <v>-0.55932451855571108</v>
      </c>
      <c r="F45" s="14">
        <v>1928143</v>
      </c>
      <c r="G45" s="29">
        <v>0.40470753465899573</v>
      </c>
      <c r="H45" s="29">
        <v>4.32527693824835E-3</v>
      </c>
      <c r="I45" s="18">
        <v>881.95730300000002</v>
      </c>
      <c r="J45" s="18">
        <v>2421.4889109999999</v>
      </c>
      <c r="K45" s="29">
        <v>-0.63577892139271497</v>
      </c>
      <c r="L45" s="18">
        <v>635.23091999999997</v>
      </c>
      <c r="M45" s="29">
        <v>0.3884042404610909</v>
      </c>
      <c r="N45" s="29">
        <v>1.7755138877503199E-3</v>
      </c>
      <c r="O45" s="14">
        <v>8544560</v>
      </c>
      <c r="P45" s="14">
        <v>15633615</v>
      </c>
      <c r="Q45" s="29">
        <v>-0.45344950608032752</v>
      </c>
      <c r="R45" s="29">
        <v>5.6586894868634685E-3</v>
      </c>
      <c r="S45" s="18">
        <v>2827.7950249999999</v>
      </c>
      <c r="T45" s="18">
        <v>6323.0132949999997</v>
      </c>
      <c r="U45" s="29">
        <v>-0.552777308370344</v>
      </c>
      <c r="V45" s="29">
        <v>2.2774700779448309E-3</v>
      </c>
      <c r="W45" s="14">
        <v>352949</v>
      </c>
      <c r="X45" s="29">
        <v>8.6328179994777498E-3</v>
      </c>
      <c r="Y45" s="14">
        <v>208446</v>
      </c>
      <c r="Z45" s="29">
        <v>0.69320000000000004</v>
      </c>
    </row>
    <row r="46" spans="1:26" ht="13.75" customHeight="1" x14ac:dyDescent="0.25">
      <c r="A46" s="35"/>
      <c r="B46" s="9" t="s">
        <v>68</v>
      </c>
      <c r="C46" s="14">
        <v>2512025</v>
      </c>
      <c r="D46" s="14">
        <v>4930745</v>
      </c>
      <c r="E46" s="29">
        <v>-0.49053844804385544</v>
      </c>
      <c r="F46" s="14">
        <v>1667793</v>
      </c>
      <c r="G46" s="29">
        <v>0.50619711199171602</v>
      </c>
      <c r="H46" s="29">
        <v>4.0115547596687407E-3</v>
      </c>
      <c r="I46" s="18">
        <v>780.181468</v>
      </c>
      <c r="J46" s="18">
        <v>1807.559178</v>
      </c>
      <c r="K46" s="29">
        <v>-0.56837846445323958</v>
      </c>
      <c r="L46" s="18">
        <v>526.46634200000005</v>
      </c>
      <c r="M46" s="29">
        <v>0.48192088602693617</v>
      </c>
      <c r="N46" s="29">
        <v>1.5706236874365241E-3</v>
      </c>
      <c r="O46" s="14">
        <v>7449160</v>
      </c>
      <c r="P46" s="14">
        <v>12416359</v>
      </c>
      <c r="Q46" s="29">
        <v>-0.40005278520055676</v>
      </c>
      <c r="R46" s="29">
        <v>4.9332538337800748E-3</v>
      </c>
      <c r="S46" s="18">
        <v>2352.0145600000001</v>
      </c>
      <c r="T46" s="18">
        <v>4635.5871349999998</v>
      </c>
      <c r="U46" s="29">
        <v>-0.4926177652359025</v>
      </c>
      <c r="V46" s="29">
        <v>1.8942825544049386E-3</v>
      </c>
      <c r="W46" s="14">
        <v>376670</v>
      </c>
      <c r="X46" s="29">
        <v>9.2130125198351138E-3</v>
      </c>
      <c r="Y46" s="14">
        <v>255726</v>
      </c>
      <c r="Z46" s="29">
        <v>0.47289999999999999</v>
      </c>
    </row>
    <row r="47" spans="1:26" ht="13.75" customHeight="1" x14ac:dyDescent="0.25">
      <c r="A47" s="35"/>
      <c r="B47" s="9" t="s">
        <v>69</v>
      </c>
      <c r="C47" s="14">
        <v>88148</v>
      </c>
      <c r="D47" s="14">
        <v>91665</v>
      </c>
      <c r="E47" s="29">
        <v>-3.8367970326733211E-2</v>
      </c>
      <c r="F47" s="14">
        <v>33978</v>
      </c>
      <c r="G47" s="29">
        <v>1.5942668785684855</v>
      </c>
      <c r="H47" s="29">
        <v>1.407671217266071E-4</v>
      </c>
      <c r="I47" s="18">
        <v>94.479387000000003</v>
      </c>
      <c r="J47" s="18">
        <v>97.710738000000006</v>
      </c>
      <c r="K47" s="29">
        <v>-3.3070582273158143E-2</v>
      </c>
      <c r="L47" s="18">
        <v>37.851104999999997</v>
      </c>
      <c r="M47" s="29">
        <v>1.4960800219702965</v>
      </c>
      <c r="N47" s="29">
        <v>1.9020134325554422E-4</v>
      </c>
      <c r="O47" s="14">
        <v>236011</v>
      </c>
      <c r="P47" s="14">
        <v>209159</v>
      </c>
      <c r="Q47" s="29">
        <v>0.12838080120864989</v>
      </c>
      <c r="R47" s="29">
        <v>1.5629979360951693E-4</v>
      </c>
      <c r="S47" s="18">
        <v>256.74355500000001</v>
      </c>
      <c r="T47" s="18">
        <v>226.121928</v>
      </c>
      <c r="U47" s="29">
        <v>0.13542086462308953</v>
      </c>
      <c r="V47" s="29">
        <v>2.0677798745956949E-4</v>
      </c>
      <c r="W47" s="14">
        <v>5019</v>
      </c>
      <c r="X47" s="29">
        <v>1.2276026717565093E-4</v>
      </c>
      <c r="Y47" s="14">
        <v>4024</v>
      </c>
      <c r="Z47" s="29">
        <v>0.24729999999999999</v>
      </c>
    </row>
    <row r="48" spans="1:26" ht="13.75" customHeight="1" x14ac:dyDescent="0.25">
      <c r="A48" s="35"/>
      <c r="B48" s="9" t="s">
        <v>70</v>
      </c>
      <c r="C48" s="14">
        <v>1830851</v>
      </c>
      <c r="D48" s="14">
        <v>4375272</v>
      </c>
      <c r="E48" s="29">
        <v>-0.58154578732476514</v>
      </c>
      <c r="F48" s="14">
        <v>875829</v>
      </c>
      <c r="G48" s="29">
        <v>1.0904206186367431</v>
      </c>
      <c r="H48" s="29">
        <v>2.9237603301297851E-3</v>
      </c>
      <c r="I48" s="18">
        <v>1482.2497980000001</v>
      </c>
      <c r="J48" s="18">
        <v>3830.336855</v>
      </c>
      <c r="K48" s="29">
        <v>-0.61302364410453403</v>
      </c>
      <c r="L48" s="18">
        <v>720.87370099999998</v>
      </c>
      <c r="M48" s="29">
        <v>1.0561851485826363</v>
      </c>
      <c r="N48" s="29">
        <v>2.9839937744289037E-3</v>
      </c>
      <c r="O48" s="14">
        <v>4164236</v>
      </c>
      <c r="P48" s="14">
        <v>9907325</v>
      </c>
      <c r="Q48" s="29">
        <v>-0.57968109454368355</v>
      </c>
      <c r="R48" s="29">
        <v>2.7577919136875838E-3</v>
      </c>
      <c r="S48" s="18">
        <v>3404.9558910000001</v>
      </c>
      <c r="T48" s="18">
        <v>8648.3958079999993</v>
      </c>
      <c r="U48" s="29">
        <v>-0.60629046512298568</v>
      </c>
      <c r="V48" s="29">
        <v>2.7423080845382281E-3</v>
      </c>
      <c r="W48" s="14">
        <v>116398</v>
      </c>
      <c r="X48" s="29">
        <v>2.8469913486175369E-3</v>
      </c>
      <c r="Y48" s="14">
        <v>87246</v>
      </c>
      <c r="Z48" s="29">
        <v>0.33410000000000001</v>
      </c>
    </row>
    <row r="49" spans="1:26" ht="13.75" customHeight="1" x14ac:dyDescent="0.25">
      <c r="A49" s="35"/>
      <c r="B49" s="9" t="s">
        <v>71</v>
      </c>
      <c r="C49" s="14">
        <v>772693</v>
      </c>
      <c r="D49" s="14">
        <v>656314</v>
      </c>
      <c r="E49" s="29">
        <v>0.17732213544126743</v>
      </c>
      <c r="F49" s="14">
        <v>555822</v>
      </c>
      <c r="G49" s="29">
        <v>0.39018066935097928</v>
      </c>
      <c r="H49" s="29">
        <v>1.2339448380938559E-3</v>
      </c>
      <c r="I49" s="18">
        <v>490.18722600000001</v>
      </c>
      <c r="J49" s="18">
        <v>325.07129099999997</v>
      </c>
      <c r="K49" s="29">
        <v>0.5079376111377365</v>
      </c>
      <c r="L49" s="18">
        <v>351.20175899999998</v>
      </c>
      <c r="M49" s="29">
        <v>0.39574251392060938</v>
      </c>
      <c r="N49" s="29">
        <v>9.868212717331563E-4</v>
      </c>
      <c r="O49" s="14">
        <v>2272386</v>
      </c>
      <c r="P49" s="14">
        <v>1827245</v>
      </c>
      <c r="Q49" s="29">
        <v>0.24361319910575757</v>
      </c>
      <c r="R49" s="29">
        <v>1.5049021562603259E-3</v>
      </c>
      <c r="S49" s="18">
        <v>1491.9280530000001</v>
      </c>
      <c r="T49" s="18">
        <v>940.50374099999999</v>
      </c>
      <c r="U49" s="29">
        <v>0.58630740948854987</v>
      </c>
      <c r="V49" s="29">
        <v>1.2015798419314321E-3</v>
      </c>
      <c r="W49" s="14">
        <v>72786</v>
      </c>
      <c r="X49" s="29">
        <v>1.7802806946895654E-3</v>
      </c>
      <c r="Y49" s="14">
        <v>74404</v>
      </c>
      <c r="Z49" s="29">
        <v>-2.1700000000000001E-2</v>
      </c>
    </row>
    <row r="50" spans="1:26" ht="13.75" customHeight="1" x14ac:dyDescent="0.25">
      <c r="A50" s="35"/>
      <c r="B50" s="9" t="s">
        <v>72</v>
      </c>
      <c r="C50" s="14">
        <v>5221683</v>
      </c>
      <c r="D50" s="14">
        <v>5390654</v>
      </c>
      <c r="E50" s="29">
        <v>-3.1345176299573299E-2</v>
      </c>
      <c r="F50" s="14">
        <v>3178253</v>
      </c>
      <c r="G50" s="29">
        <v>0.64294126364389492</v>
      </c>
      <c r="H50" s="29">
        <v>8.3387176847887056E-3</v>
      </c>
      <c r="I50" s="18">
        <v>2149.5821810000002</v>
      </c>
      <c r="J50" s="18">
        <v>2636.9800989999999</v>
      </c>
      <c r="K50" s="29">
        <v>-0.18483185299154584</v>
      </c>
      <c r="L50" s="18">
        <v>1346.0871520000001</v>
      </c>
      <c r="M50" s="29">
        <v>0.59691159506736013</v>
      </c>
      <c r="N50" s="29">
        <v>4.3274351289385735E-3</v>
      </c>
      <c r="O50" s="14">
        <v>14248515</v>
      </c>
      <c r="P50" s="14">
        <v>11075885</v>
      </c>
      <c r="Q50" s="29">
        <v>0.28644483036795704</v>
      </c>
      <c r="R50" s="29">
        <v>9.4361701519933647E-3</v>
      </c>
      <c r="S50" s="18">
        <v>5919.3519130000004</v>
      </c>
      <c r="T50" s="18">
        <v>5504.1586809999999</v>
      </c>
      <c r="U50" s="29">
        <v>7.543264212807313E-2</v>
      </c>
      <c r="V50" s="29">
        <v>4.7673705991766475E-3</v>
      </c>
      <c r="W50" s="14">
        <v>323060</v>
      </c>
      <c r="X50" s="29">
        <v>7.9017596959087052E-3</v>
      </c>
      <c r="Y50" s="14">
        <v>302461</v>
      </c>
      <c r="Z50" s="29">
        <v>6.8099999999999994E-2</v>
      </c>
    </row>
    <row r="51" spans="1:26" ht="13.75" customHeight="1" x14ac:dyDescent="0.25">
      <c r="A51" s="35"/>
      <c r="B51" s="9" t="s">
        <v>73</v>
      </c>
      <c r="C51" s="14">
        <v>21316235</v>
      </c>
      <c r="D51" s="14">
        <v>34393159</v>
      </c>
      <c r="E51" s="29">
        <v>-0.38021875222337093</v>
      </c>
      <c r="F51" s="14">
        <v>9235197</v>
      </c>
      <c r="G51" s="29">
        <v>1.3081516290340098</v>
      </c>
      <c r="H51" s="29">
        <v>3.4040761526046674E-2</v>
      </c>
      <c r="I51" s="18">
        <v>7860.143607</v>
      </c>
      <c r="J51" s="18">
        <v>18370.575704999999</v>
      </c>
      <c r="K51" s="29">
        <v>-0.57213406192487093</v>
      </c>
      <c r="L51" s="18">
        <v>3443.860756</v>
      </c>
      <c r="M51" s="29">
        <v>1.2823639409072554</v>
      </c>
      <c r="N51" s="29">
        <v>1.5823661855817062E-2</v>
      </c>
      <c r="O51" s="14">
        <v>50896130</v>
      </c>
      <c r="P51" s="14">
        <v>90966720</v>
      </c>
      <c r="Q51" s="29">
        <v>-0.4404972499832906</v>
      </c>
      <c r="R51" s="29">
        <v>3.3706287480342621E-2</v>
      </c>
      <c r="S51" s="18">
        <v>19344.424341000002</v>
      </c>
      <c r="T51" s="18">
        <v>50182.820776</v>
      </c>
      <c r="U51" s="29">
        <v>-0.61452098463441707</v>
      </c>
      <c r="V51" s="29">
        <v>1.5579752854150083E-2</v>
      </c>
      <c r="W51" s="14">
        <v>1148348</v>
      </c>
      <c r="X51" s="29">
        <v>2.8087568697075991E-2</v>
      </c>
      <c r="Y51" s="14">
        <v>907427</v>
      </c>
      <c r="Z51" s="29">
        <v>0.26550000000000001</v>
      </c>
    </row>
    <row r="52" spans="1:26" ht="13.75" customHeight="1" x14ac:dyDescent="0.25">
      <c r="A52" s="35"/>
      <c r="B52" s="9" t="s">
        <v>74</v>
      </c>
      <c r="C52" s="14">
        <v>1870938</v>
      </c>
      <c r="D52" s="14">
        <v>6918392</v>
      </c>
      <c r="E52" s="29">
        <v>-0.72957039728306805</v>
      </c>
      <c r="F52" s="14">
        <v>1431649</v>
      </c>
      <c r="G52" s="29">
        <v>0.30684127184805771</v>
      </c>
      <c r="H52" s="29">
        <v>2.9877768887431912E-3</v>
      </c>
      <c r="I52" s="18">
        <v>686.76881000000003</v>
      </c>
      <c r="J52" s="18">
        <v>2522.4819189999998</v>
      </c>
      <c r="K52" s="29">
        <v>-0.727740839358619</v>
      </c>
      <c r="L52" s="18">
        <v>530.79015700000002</v>
      </c>
      <c r="M52" s="29">
        <v>0.29386123865141683</v>
      </c>
      <c r="N52" s="29">
        <v>1.3825698315338524E-3</v>
      </c>
      <c r="O52" s="14">
        <v>6343678</v>
      </c>
      <c r="P52" s="14">
        <v>18911445</v>
      </c>
      <c r="Q52" s="29">
        <v>-0.6645587896641425</v>
      </c>
      <c r="R52" s="29">
        <v>4.2011413117406951E-3</v>
      </c>
      <c r="S52" s="18">
        <v>2346.508726</v>
      </c>
      <c r="T52" s="18">
        <v>6850.1100690000003</v>
      </c>
      <c r="U52" s="29">
        <v>-0.65744948586752405</v>
      </c>
      <c r="V52" s="29">
        <v>1.8898482258633458E-3</v>
      </c>
      <c r="W52" s="14">
        <v>185754</v>
      </c>
      <c r="X52" s="29">
        <v>4.5433773000489869E-3</v>
      </c>
      <c r="Y52" s="14">
        <v>173370</v>
      </c>
      <c r="Z52" s="29">
        <v>7.1400000000000005E-2</v>
      </c>
    </row>
    <row r="53" spans="1:26" ht="13.75" customHeight="1" x14ac:dyDescent="0.25">
      <c r="A53" s="35"/>
      <c r="B53" s="9" t="s">
        <v>75</v>
      </c>
      <c r="C53" s="14">
        <v>1856914</v>
      </c>
      <c r="D53" s="14">
        <v>2888626</v>
      </c>
      <c r="E53" s="29">
        <v>-0.35716357880874849</v>
      </c>
      <c r="F53" s="14">
        <v>1256954</v>
      </c>
      <c r="G53" s="29">
        <v>0.47731261446321821</v>
      </c>
      <c r="H53" s="29">
        <v>2.9653813934954949E-3</v>
      </c>
      <c r="I53" s="18">
        <v>854.03351499999997</v>
      </c>
      <c r="J53" s="18">
        <v>1531.425849</v>
      </c>
      <c r="K53" s="29">
        <v>-0.44232787009722208</v>
      </c>
      <c r="L53" s="18">
        <v>565.13527799999997</v>
      </c>
      <c r="M53" s="29">
        <v>0.51120191615431232</v>
      </c>
      <c r="N53" s="29">
        <v>1.7192990650781209E-3</v>
      </c>
      <c r="O53" s="14">
        <v>5116611</v>
      </c>
      <c r="P53" s="14">
        <v>6319400</v>
      </c>
      <c r="Q53" s="29">
        <v>-0.19033278475804666</v>
      </c>
      <c r="R53" s="29">
        <v>3.3885083461371889E-3</v>
      </c>
      <c r="S53" s="18">
        <v>2303.8206730000002</v>
      </c>
      <c r="T53" s="18">
        <v>3364.820213</v>
      </c>
      <c r="U53" s="29">
        <v>-0.31532131669348124</v>
      </c>
      <c r="V53" s="29">
        <v>1.8554678119600352E-3</v>
      </c>
      <c r="W53" s="14">
        <v>100956</v>
      </c>
      <c r="X53" s="29">
        <v>2.4692937901942651E-3</v>
      </c>
      <c r="Y53" s="14">
        <v>122080</v>
      </c>
      <c r="Z53" s="29">
        <v>-0.17299999999999999</v>
      </c>
    </row>
    <row r="54" spans="1:26" ht="13.75" customHeight="1" x14ac:dyDescent="0.25">
      <c r="A54" s="35"/>
      <c r="B54" s="9" t="s">
        <v>76</v>
      </c>
      <c r="C54" s="14">
        <v>1585775</v>
      </c>
      <c r="D54" s="14"/>
      <c r="E54" s="29"/>
      <c r="F54" s="14">
        <v>739664</v>
      </c>
      <c r="G54" s="29">
        <v>1.1439126414155616</v>
      </c>
      <c r="H54" s="29">
        <v>2.5323885108682028E-3</v>
      </c>
      <c r="I54" s="18">
        <v>670.98248599999999</v>
      </c>
      <c r="J54" s="18"/>
      <c r="K54" s="29"/>
      <c r="L54" s="18">
        <v>315.24301600000001</v>
      </c>
      <c r="M54" s="29">
        <v>1.1284610663666534</v>
      </c>
      <c r="N54" s="29">
        <v>1.3507895657509335E-3</v>
      </c>
      <c r="O54" s="14">
        <v>3696272</v>
      </c>
      <c r="P54" s="14"/>
      <c r="Q54" s="29"/>
      <c r="R54" s="29">
        <v>2.4478797629120521E-3</v>
      </c>
      <c r="S54" s="18">
        <v>1569.8611229999999</v>
      </c>
      <c r="T54" s="18"/>
      <c r="U54" s="29"/>
      <c r="V54" s="29">
        <v>1.2643461433918357E-3</v>
      </c>
      <c r="W54" s="14">
        <v>121190</v>
      </c>
      <c r="X54" s="29">
        <v>2.9641993980906826E-3</v>
      </c>
      <c r="Y54" s="14">
        <v>137313</v>
      </c>
      <c r="Z54" s="29">
        <v>-0.1174</v>
      </c>
    </row>
    <row r="55" spans="1:26" ht="13.75" customHeight="1" x14ac:dyDescent="0.25">
      <c r="A55" s="35"/>
      <c r="B55" s="9" t="s">
        <v>77</v>
      </c>
      <c r="C55" s="14">
        <v>1007100</v>
      </c>
      <c r="D55" s="14"/>
      <c r="E55" s="29"/>
      <c r="F55" s="14">
        <v>615572</v>
      </c>
      <c r="G55" s="29">
        <v>0.63603932602522528</v>
      </c>
      <c r="H55" s="29">
        <v>1.6082788978861234E-3</v>
      </c>
      <c r="I55" s="18">
        <v>801.03749100000005</v>
      </c>
      <c r="J55" s="18"/>
      <c r="K55" s="29"/>
      <c r="L55" s="18">
        <v>495.26376800000003</v>
      </c>
      <c r="M55" s="29">
        <v>0.61739570458544024</v>
      </c>
      <c r="N55" s="29">
        <v>1.6126100266320622E-3</v>
      </c>
      <c r="O55" s="14">
        <v>3537436</v>
      </c>
      <c r="P55" s="14"/>
      <c r="Q55" s="29"/>
      <c r="R55" s="29">
        <v>2.3426896064457805E-3</v>
      </c>
      <c r="S55" s="18">
        <v>2878.3611719999999</v>
      </c>
      <c r="T55" s="18"/>
      <c r="U55" s="29"/>
      <c r="V55" s="29">
        <v>2.3181954083635234E-3</v>
      </c>
      <c r="W55" s="14">
        <v>63343</v>
      </c>
      <c r="X55" s="29">
        <v>1.5493133300871205E-3</v>
      </c>
      <c r="Y55" s="14">
        <v>52184</v>
      </c>
      <c r="Z55" s="29">
        <v>0.21379999999999999</v>
      </c>
    </row>
    <row r="56" spans="1:26" ht="13.75" customHeight="1" x14ac:dyDescent="0.25">
      <c r="A56" s="35"/>
      <c r="B56" s="9" t="s">
        <v>78</v>
      </c>
      <c r="C56" s="14">
        <v>0</v>
      </c>
      <c r="D56" s="14">
        <v>0</v>
      </c>
      <c r="E56" s="29"/>
      <c r="F56" s="14">
        <v>0</v>
      </c>
      <c r="G56" s="29"/>
      <c r="H56" s="29">
        <v>0</v>
      </c>
      <c r="I56" s="18">
        <v>0</v>
      </c>
      <c r="J56" s="18">
        <v>0</v>
      </c>
      <c r="K56" s="29"/>
      <c r="L56" s="18">
        <v>0</v>
      </c>
      <c r="M56" s="29"/>
      <c r="N56" s="29">
        <v>0</v>
      </c>
      <c r="O56" s="14">
        <v>0</v>
      </c>
      <c r="P56" s="14">
        <v>294</v>
      </c>
      <c r="Q56" s="29">
        <v>-1</v>
      </c>
      <c r="R56" s="29">
        <v>0</v>
      </c>
      <c r="S56" s="18">
        <v>0</v>
      </c>
      <c r="T56" s="18">
        <v>0.194359</v>
      </c>
      <c r="U56" s="29">
        <v>-1</v>
      </c>
      <c r="V56" s="29">
        <v>0</v>
      </c>
      <c r="W56" s="14">
        <v>0</v>
      </c>
      <c r="X56" s="29">
        <v>0</v>
      </c>
      <c r="Y56" s="14">
        <v>0</v>
      </c>
      <c r="Z56" s="29">
        <v>0</v>
      </c>
    </row>
    <row r="57" spans="1:26" ht="13.75" customHeight="1" x14ac:dyDescent="0.25">
      <c r="A57" s="35"/>
      <c r="B57" s="9" t="s">
        <v>79</v>
      </c>
      <c r="C57" s="14">
        <v>0</v>
      </c>
      <c r="D57" s="14">
        <v>0</v>
      </c>
      <c r="E57" s="29"/>
      <c r="F57" s="14">
        <v>0</v>
      </c>
      <c r="G57" s="29"/>
      <c r="H57" s="29">
        <v>0</v>
      </c>
      <c r="I57" s="18">
        <v>0</v>
      </c>
      <c r="J57" s="18">
        <v>0</v>
      </c>
      <c r="K57" s="29"/>
      <c r="L57" s="18">
        <v>0</v>
      </c>
      <c r="M57" s="29"/>
      <c r="N57" s="29">
        <v>0</v>
      </c>
      <c r="O57" s="14">
        <v>0</v>
      </c>
      <c r="P57" s="14">
        <v>0</v>
      </c>
      <c r="Q57" s="29"/>
      <c r="R57" s="29">
        <v>0</v>
      </c>
      <c r="S57" s="18">
        <v>0</v>
      </c>
      <c r="T57" s="18">
        <v>0</v>
      </c>
      <c r="U57" s="29"/>
      <c r="V57" s="29">
        <v>0</v>
      </c>
      <c r="W57" s="14">
        <v>0</v>
      </c>
      <c r="X57" s="29">
        <v>0</v>
      </c>
      <c r="Y57" s="14">
        <v>0</v>
      </c>
      <c r="Z57" s="29">
        <v>0</v>
      </c>
    </row>
    <row r="58" spans="1:26" ht="13.75" customHeight="1" x14ac:dyDescent="0.25">
      <c r="A58" s="35"/>
      <c r="B58" s="9" t="s">
        <v>80</v>
      </c>
      <c r="C58" s="14">
        <v>0</v>
      </c>
      <c r="D58" s="14">
        <v>0</v>
      </c>
      <c r="E58" s="29"/>
      <c r="F58" s="14">
        <v>0</v>
      </c>
      <c r="G58" s="29"/>
      <c r="H58" s="29">
        <v>0</v>
      </c>
      <c r="I58" s="18">
        <v>0</v>
      </c>
      <c r="J58" s="18">
        <v>0</v>
      </c>
      <c r="K58" s="29"/>
      <c r="L58" s="18">
        <v>0</v>
      </c>
      <c r="M58" s="29"/>
      <c r="N58" s="29">
        <v>0</v>
      </c>
      <c r="O58" s="14">
        <v>0</v>
      </c>
      <c r="P58" s="14">
        <v>0</v>
      </c>
      <c r="Q58" s="29"/>
      <c r="R58" s="29">
        <v>0</v>
      </c>
      <c r="S58" s="18">
        <v>0</v>
      </c>
      <c r="T58" s="18">
        <v>0</v>
      </c>
      <c r="U58" s="29"/>
      <c r="V58" s="29">
        <v>0</v>
      </c>
      <c r="W58" s="14">
        <v>0</v>
      </c>
      <c r="X58" s="29">
        <v>0</v>
      </c>
      <c r="Y58" s="14">
        <v>0</v>
      </c>
      <c r="Z58" s="29">
        <v>0</v>
      </c>
    </row>
    <row r="59" spans="1:26" ht="13.75" customHeight="1" x14ac:dyDescent="0.25">
      <c r="A59" s="35"/>
      <c r="B59" s="9" t="s">
        <v>65</v>
      </c>
      <c r="C59" s="14">
        <v>877</v>
      </c>
      <c r="D59" s="14">
        <v>261</v>
      </c>
      <c r="E59" s="29">
        <v>2.3601532567049808</v>
      </c>
      <c r="F59" s="14">
        <v>60</v>
      </c>
      <c r="G59" s="29">
        <v>13.616666666666667</v>
      </c>
      <c r="H59" s="29">
        <v>1.4005169232907657E-6</v>
      </c>
      <c r="I59" s="18">
        <v>0.52078000000000002</v>
      </c>
      <c r="J59" s="18">
        <v>0.150974</v>
      </c>
      <c r="K59" s="29">
        <v>2.4494681203386013</v>
      </c>
      <c r="L59" s="18">
        <v>3.6165999999999997E-2</v>
      </c>
      <c r="M59" s="29">
        <v>13.399712437095614</v>
      </c>
      <c r="N59" s="29">
        <v>1.0484091682413468E-6</v>
      </c>
      <c r="O59" s="14">
        <v>1173</v>
      </c>
      <c r="P59" s="14">
        <v>478</v>
      </c>
      <c r="Q59" s="29">
        <v>1.4539748953974896</v>
      </c>
      <c r="R59" s="29">
        <v>7.7682674919373831E-7</v>
      </c>
      <c r="S59" s="18">
        <v>0.70074800000000004</v>
      </c>
      <c r="T59" s="18">
        <v>0.28166200000000002</v>
      </c>
      <c r="U59" s="29">
        <v>1.4879039416037663</v>
      </c>
      <c r="V59" s="29">
        <v>5.6437350942000625E-7</v>
      </c>
      <c r="W59" s="14">
        <v>76</v>
      </c>
      <c r="X59" s="29">
        <v>1.8588922704422139E-6</v>
      </c>
      <c r="Y59" s="14">
        <v>8</v>
      </c>
      <c r="Z59" s="29">
        <v>8.5</v>
      </c>
    </row>
    <row r="60" spans="1:26" ht="13.75" customHeight="1" x14ac:dyDescent="0.25">
      <c r="A60" s="35"/>
      <c r="B60" s="9" t="s">
        <v>81</v>
      </c>
      <c r="C60" s="14">
        <v>0</v>
      </c>
      <c r="D60" s="14">
        <v>0</v>
      </c>
      <c r="E60" s="29"/>
      <c r="F60" s="14">
        <v>0</v>
      </c>
      <c r="G60" s="29"/>
      <c r="H60" s="29">
        <v>0</v>
      </c>
      <c r="I60" s="18">
        <v>0</v>
      </c>
      <c r="J60" s="18">
        <v>0</v>
      </c>
      <c r="K60" s="29"/>
      <c r="L60" s="18">
        <v>0</v>
      </c>
      <c r="M60" s="29"/>
      <c r="N60" s="29">
        <v>0</v>
      </c>
      <c r="O60" s="14">
        <v>0</v>
      </c>
      <c r="P60" s="14">
        <v>0</v>
      </c>
      <c r="Q60" s="29"/>
      <c r="R60" s="29">
        <v>0</v>
      </c>
      <c r="S60" s="18">
        <v>0</v>
      </c>
      <c r="T60" s="18">
        <v>0</v>
      </c>
      <c r="U60" s="29"/>
      <c r="V60" s="29">
        <v>0</v>
      </c>
      <c r="W60" s="14">
        <v>0</v>
      </c>
      <c r="X60" s="29">
        <v>0</v>
      </c>
      <c r="Y60" s="14">
        <v>0</v>
      </c>
      <c r="Z60" s="29">
        <v>0</v>
      </c>
    </row>
    <row r="61" spans="1:26" ht="13.75" customHeight="1" x14ac:dyDescent="0.25">
      <c r="A61" s="35"/>
      <c r="B61" s="9" t="s">
        <v>82</v>
      </c>
      <c r="C61" s="14">
        <v>0</v>
      </c>
      <c r="D61" s="14">
        <v>0</v>
      </c>
      <c r="E61" s="29"/>
      <c r="F61" s="14">
        <v>0</v>
      </c>
      <c r="G61" s="29"/>
      <c r="H61" s="29">
        <v>0</v>
      </c>
      <c r="I61" s="18">
        <v>0</v>
      </c>
      <c r="J61" s="18">
        <v>0</v>
      </c>
      <c r="K61" s="29"/>
      <c r="L61" s="18">
        <v>0</v>
      </c>
      <c r="M61" s="29"/>
      <c r="N61" s="29">
        <v>0</v>
      </c>
      <c r="O61" s="14">
        <v>0</v>
      </c>
      <c r="P61" s="14">
        <v>0</v>
      </c>
      <c r="Q61" s="29"/>
      <c r="R61" s="29">
        <v>0</v>
      </c>
      <c r="S61" s="18">
        <v>0</v>
      </c>
      <c r="T61" s="18">
        <v>0</v>
      </c>
      <c r="U61" s="29"/>
      <c r="V61" s="29">
        <v>0</v>
      </c>
      <c r="W61" s="14">
        <v>0</v>
      </c>
      <c r="X61" s="29">
        <v>0</v>
      </c>
      <c r="Y61" s="14">
        <v>0</v>
      </c>
      <c r="Z61" s="29">
        <v>0</v>
      </c>
    </row>
    <row r="62" spans="1:26" ht="13.75" customHeight="1" x14ac:dyDescent="0.25">
      <c r="A62" s="35"/>
      <c r="B62" s="9" t="s">
        <v>83</v>
      </c>
      <c r="C62" s="14">
        <v>0</v>
      </c>
      <c r="D62" s="14">
        <v>0</v>
      </c>
      <c r="E62" s="29"/>
      <c r="F62" s="14">
        <v>0</v>
      </c>
      <c r="G62" s="29"/>
      <c r="H62" s="29">
        <v>0</v>
      </c>
      <c r="I62" s="18">
        <v>0</v>
      </c>
      <c r="J62" s="18">
        <v>0</v>
      </c>
      <c r="K62" s="29"/>
      <c r="L62" s="18">
        <v>0</v>
      </c>
      <c r="M62" s="29"/>
      <c r="N62" s="29">
        <v>0</v>
      </c>
      <c r="O62" s="14">
        <v>0</v>
      </c>
      <c r="P62" s="14">
        <v>0</v>
      </c>
      <c r="Q62" s="29"/>
      <c r="R62" s="29">
        <v>0</v>
      </c>
      <c r="S62" s="18">
        <v>0</v>
      </c>
      <c r="T62" s="18">
        <v>0</v>
      </c>
      <c r="U62" s="29"/>
      <c r="V62" s="29">
        <v>0</v>
      </c>
      <c r="W62" s="14">
        <v>0</v>
      </c>
      <c r="X62" s="29">
        <v>0</v>
      </c>
      <c r="Y62" s="14">
        <v>0</v>
      </c>
      <c r="Z62" s="29">
        <v>0</v>
      </c>
    </row>
    <row r="63" spans="1:26" ht="13.75" customHeight="1" x14ac:dyDescent="0.25">
      <c r="A63" s="35"/>
      <c r="B63" s="9" t="s">
        <v>84</v>
      </c>
      <c r="C63" s="14">
        <v>2403248</v>
      </c>
      <c r="D63" s="14">
        <v>4720692</v>
      </c>
      <c r="E63" s="29">
        <v>-0.49091192562446351</v>
      </c>
      <c r="F63" s="14">
        <v>1297869</v>
      </c>
      <c r="G63" s="29">
        <v>0.85168765106493793</v>
      </c>
      <c r="H63" s="29">
        <v>3.8378443499027209E-3</v>
      </c>
      <c r="I63" s="18">
        <v>8.4132400000000001</v>
      </c>
      <c r="J63" s="18">
        <v>21.948689999999999</v>
      </c>
      <c r="K63" s="29">
        <v>-0.61668600722867739</v>
      </c>
      <c r="L63" s="18">
        <v>5.2457500000000001</v>
      </c>
      <c r="M63" s="29">
        <v>0.60382023542868035</v>
      </c>
      <c r="N63" s="29">
        <v>1.6937128827172373E-5</v>
      </c>
      <c r="O63" s="14">
        <v>5518384</v>
      </c>
      <c r="P63" s="14">
        <v>8327774</v>
      </c>
      <c r="Q63" s="29">
        <v>-0.33735185416895319</v>
      </c>
      <c r="R63" s="29">
        <v>3.6545850839921042E-3</v>
      </c>
      <c r="S63" s="18">
        <v>19.721520999999999</v>
      </c>
      <c r="T63" s="18">
        <v>34.849206000000002</v>
      </c>
      <c r="U63" s="29">
        <v>-0.43408980393986596</v>
      </c>
      <c r="V63" s="29">
        <v>1.5883461697886188E-5</v>
      </c>
      <c r="W63" s="14">
        <v>348317</v>
      </c>
      <c r="X63" s="29">
        <v>8.5195234074160603E-3</v>
      </c>
      <c r="Y63" s="14">
        <v>259476</v>
      </c>
      <c r="Z63" s="29">
        <v>0.34239999999999998</v>
      </c>
    </row>
    <row r="64" spans="1:26" ht="13.75" customHeight="1" x14ac:dyDescent="0.25">
      <c r="A64" s="35"/>
      <c r="B64" s="9" t="s">
        <v>85</v>
      </c>
      <c r="C64" s="14">
        <v>3218085</v>
      </c>
      <c r="D64" s="14">
        <v>3395352</v>
      </c>
      <c r="E64" s="29">
        <v>-5.2208725339817491E-2</v>
      </c>
      <c r="F64" s="14">
        <v>1681353</v>
      </c>
      <c r="G64" s="29">
        <v>0.91398534394621478</v>
      </c>
      <c r="H64" s="29">
        <v>5.1390906534642686E-3</v>
      </c>
      <c r="I64" s="18">
        <v>14.997966</v>
      </c>
      <c r="J64" s="18">
        <v>17.539593</v>
      </c>
      <c r="K64" s="29">
        <v>-0.14490798047594378</v>
      </c>
      <c r="L64" s="18">
        <v>10.073496</v>
      </c>
      <c r="M64" s="29">
        <v>0.48885411777599358</v>
      </c>
      <c r="N64" s="29">
        <v>3.0193181495779408E-5</v>
      </c>
      <c r="O64" s="14">
        <v>8029315</v>
      </c>
      <c r="P64" s="14">
        <v>7380758</v>
      </c>
      <c r="Q64" s="29">
        <v>8.7871327037141719E-2</v>
      </c>
      <c r="R64" s="29">
        <v>5.3174651915622508E-3</v>
      </c>
      <c r="S64" s="18">
        <v>42.496589</v>
      </c>
      <c r="T64" s="18">
        <v>48.572837999999997</v>
      </c>
      <c r="U64" s="29">
        <v>-0.12509561413726741</v>
      </c>
      <c r="V64" s="29">
        <v>3.4226211237577039E-5</v>
      </c>
      <c r="W64" s="14">
        <v>511324</v>
      </c>
      <c r="X64" s="29">
        <v>1.2506529359099927E-2</v>
      </c>
      <c r="Y64" s="14">
        <v>429569</v>
      </c>
      <c r="Z64" s="29">
        <v>0.1903</v>
      </c>
    </row>
    <row r="65" spans="1:26" ht="13.75" customHeight="1" x14ac:dyDescent="0.25">
      <c r="A65" s="35"/>
      <c r="B65" s="9" t="s">
        <v>86</v>
      </c>
      <c r="C65" s="14">
        <v>7151006</v>
      </c>
      <c r="D65" s="14">
        <v>17788427</v>
      </c>
      <c r="E65" s="29">
        <v>-0.5979967200022801</v>
      </c>
      <c r="F65" s="14">
        <v>3629430</v>
      </c>
      <c r="G65" s="29">
        <v>0.97028348804082187</v>
      </c>
      <c r="H65" s="29">
        <v>1.141973195160069E-2</v>
      </c>
      <c r="I65" s="18">
        <v>13.246674000000001</v>
      </c>
      <c r="J65" s="18">
        <v>39.601644999999998</v>
      </c>
      <c r="K65" s="29">
        <v>-0.66550192548819631</v>
      </c>
      <c r="L65" s="18">
        <v>6.819712</v>
      </c>
      <c r="M65" s="29">
        <v>0.94240959149008052</v>
      </c>
      <c r="N65" s="29">
        <v>2.6667564941634232E-5</v>
      </c>
      <c r="O65" s="14">
        <v>19656497</v>
      </c>
      <c r="P65" s="14">
        <v>35168846</v>
      </c>
      <c r="Q65" s="29">
        <v>-0.44108211568841355</v>
      </c>
      <c r="R65" s="29">
        <v>1.3017640805666213E-2</v>
      </c>
      <c r="S65" s="18">
        <v>36.385199</v>
      </c>
      <c r="T65" s="18">
        <v>75.107110000000006</v>
      </c>
      <c r="U65" s="29">
        <v>-0.51555586415187593</v>
      </c>
      <c r="V65" s="29">
        <v>2.9304175610312556E-5</v>
      </c>
      <c r="W65" s="14">
        <v>504999</v>
      </c>
      <c r="X65" s="29">
        <v>1.2351825495803256E-2</v>
      </c>
      <c r="Y65" s="14">
        <v>391929</v>
      </c>
      <c r="Z65" s="29">
        <v>0.28849999999999998</v>
      </c>
    </row>
    <row r="66" spans="1:26" ht="13.75" customHeight="1" x14ac:dyDescent="0.25">
      <c r="A66" s="35"/>
      <c r="B66" s="9" t="s">
        <v>87</v>
      </c>
      <c r="C66" s="14">
        <v>6726318</v>
      </c>
      <c r="D66" s="14">
        <v>6960092</v>
      </c>
      <c r="E66" s="29">
        <v>-3.3587774414476128E-2</v>
      </c>
      <c r="F66" s="14">
        <v>3436122</v>
      </c>
      <c r="G66" s="29">
        <v>0.95753177564708125</v>
      </c>
      <c r="H66" s="29">
        <v>1.0741530433791672E-2</v>
      </c>
      <c r="I66" s="18">
        <v>15.461202</v>
      </c>
      <c r="J66" s="18">
        <v>14.796061</v>
      </c>
      <c r="K66" s="29">
        <v>4.4953923885553054E-2</v>
      </c>
      <c r="L66" s="18">
        <v>9.7804099999999998</v>
      </c>
      <c r="M66" s="29">
        <v>0.5808337278294059</v>
      </c>
      <c r="N66" s="29">
        <v>3.112574585973242E-5</v>
      </c>
      <c r="O66" s="14">
        <v>16321418</v>
      </c>
      <c r="P66" s="14">
        <v>15599792</v>
      </c>
      <c r="Q66" s="29">
        <v>4.6258693705659666E-2</v>
      </c>
      <c r="R66" s="29">
        <v>1.0808963416174055E-2</v>
      </c>
      <c r="S66" s="18">
        <v>38.216636000000001</v>
      </c>
      <c r="T66" s="18">
        <v>36.181122999999999</v>
      </c>
      <c r="U66" s="29">
        <v>5.6258977920613462E-2</v>
      </c>
      <c r="V66" s="29">
        <v>3.0779191631723461E-5</v>
      </c>
      <c r="W66" s="14">
        <v>396738</v>
      </c>
      <c r="X66" s="29">
        <v>9.703857915667146E-3</v>
      </c>
      <c r="Y66" s="14">
        <v>297233</v>
      </c>
      <c r="Z66" s="29">
        <v>0.33479999999999999</v>
      </c>
    </row>
    <row r="67" spans="1:26" ht="13.75" customHeight="1" x14ac:dyDescent="0.25">
      <c r="A67" s="35"/>
      <c r="B67" s="9" t="s">
        <v>88</v>
      </c>
      <c r="C67" s="14">
        <v>3572426</v>
      </c>
      <c r="D67" s="14">
        <v>1757066</v>
      </c>
      <c r="E67" s="29">
        <v>1.0331768983066087</v>
      </c>
      <c r="F67" s="14">
        <v>1218606</v>
      </c>
      <c r="G67" s="29">
        <v>1.9315677093334516</v>
      </c>
      <c r="H67" s="29">
        <v>5.7049521895141814E-3</v>
      </c>
      <c r="I67" s="18">
        <v>10.627293</v>
      </c>
      <c r="J67" s="18">
        <v>3.7642989999999998</v>
      </c>
      <c r="K67" s="29">
        <v>1.8231798271072517</v>
      </c>
      <c r="L67" s="18">
        <v>3.617308</v>
      </c>
      <c r="M67" s="29">
        <v>1.9379010579137856</v>
      </c>
      <c r="N67" s="29">
        <v>2.1394353498189422E-5</v>
      </c>
      <c r="O67" s="14">
        <v>7346981</v>
      </c>
      <c r="P67" s="14">
        <v>3342474</v>
      </c>
      <c r="Q67" s="29">
        <v>1.1980667613270888</v>
      </c>
      <c r="R67" s="29">
        <v>4.8655851377818931E-3</v>
      </c>
      <c r="S67" s="18">
        <v>21.549797999999999</v>
      </c>
      <c r="T67" s="18">
        <v>8.4446080000000006</v>
      </c>
      <c r="U67" s="29">
        <v>1.5519003368776858</v>
      </c>
      <c r="V67" s="29">
        <v>1.735593269556564E-5</v>
      </c>
      <c r="W67" s="14">
        <v>333946</v>
      </c>
      <c r="X67" s="29">
        <v>8.1680215545407303E-3</v>
      </c>
      <c r="Y67" s="14">
        <v>258616</v>
      </c>
      <c r="Z67" s="29">
        <v>0.2913</v>
      </c>
    </row>
    <row r="68" spans="1:26" ht="13.75" customHeight="1" x14ac:dyDescent="0.25">
      <c r="A68" s="35"/>
      <c r="B68" s="9" t="s">
        <v>89</v>
      </c>
      <c r="C68" s="14">
        <v>1338572</v>
      </c>
      <c r="D68" s="14">
        <v>2227211</v>
      </c>
      <c r="E68" s="29">
        <v>-0.39899183328386939</v>
      </c>
      <c r="F68" s="14">
        <v>513607</v>
      </c>
      <c r="G68" s="29">
        <v>1.6062183731919542</v>
      </c>
      <c r="H68" s="29">
        <v>2.1376199989089702E-3</v>
      </c>
      <c r="I68" s="18">
        <v>7.2402309999999996</v>
      </c>
      <c r="J68" s="18">
        <v>14.528328</v>
      </c>
      <c r="K68" s="29">
        <v>-0.50164733340271506</v>
      </c>
      <c r="L68" s="18">
        <v>2.6407090000000002</v>
      </c>
      <c r="M68" s="29">
        <v>1.7417754095585694</v>
      </c>
      <c r="N68" s="29">
        <v>1.4575683706335142E-5</v>
      </c>
      <c r="O68" s="14">
        <v>2972861</v>
      </c>
      <c r="P68" s="14">
        <v>3829309</v>
      </c>
      <c r="Q68" s="29">
        <v>-0.22365601731278412</v>
      </c>
      <c r="R68" s="29">
        <v>1.9687962032692635E-3</v>
      </c>
      <c r="S68" s="18">
        <v>14.636744</v>
      </c>
      <c r="T68" s="18">
        <v>26.040714999999999</v>
      </c>
      <c r="U68" s="29">
        <v>-0.43792849005874068</v>
      </c>
      <c r="V68" s="29">
        <v>1.1788247098475087E-5</v>
      </c>
      <c r="W68" s="14">
        <v>97633</v>
      </c>
      <c r="X68" s="29">
        <v>2.3880161715800615E-3</v>
      </c>
      <c r="Y68" s="14">
        <v>78267</v>
      </c>
      <c r="Z68" s="29">
        <v>0.24740000000000001</v>
      </c>
    </row>
    <row r="69" spans="1:26" ht="13.75" customHeight="1" x14ac:dyDescent="0.25">
      <c r="A69" s="35"/>
      <c r="B69" s="9" t="s">
        <v>90</v>
      </c>
      <c r="C69" s="14">
        <v>675147</v>
      </c>
      <c r="D69" s="14">
        <v>528987</v>
      </c>
      <c r="E69" s="29">
        <v>0.27630168605277633</v>
      </c>
      <c r="F69" s="14">
        <v>726342</v>
      </c>
      <c r="G69" s="29">
        <v>-7.0483326036495209E-2</v>
      </c>
      <c r="H69" s="29">
        <v>1.0781696684253029E-3</v>
      </c>
      <c r="I69" s="18">
        <v>1.540578</v>
      </c>
      <c r="J69" s="18">
        <v>3.2858329999999998</v>
      </c>
      <c r="K69" s="29">
        <v>-0.53114537470407053</v>
      </c>
      <c r="L69" s="18">
        <v>1.3673960000000001</v>
      </c>
      <c r="M69" s="29">
        <v>0.1266509482256786</v>
      </c>
      <c r="N69" s="29">
        <v>3.1014172963457077E-6</v>
      </c>
      <c r="O69" s="14">
        <v>2259133</v>
      </c>
      <c r="P69" s="14">
        <v>2558253</v>
      </c>
      <c r="Q69" s="29">
        <v>-0.1169235411822052</v>
      </c>
      <c r="R69" s="29">
        <v>1.4961252722815836E-3</v>
      </c>
      <c r="S69" s="18">
        <v>4.571218</v>
      </c>
      <c r="T69" s="18">
        <v>8.6674749999999996</v>
      </c>
      <c r="U69" s="29">
        <v>-0.47260095933360063</v>
      </c>
      <c r="V69" s="29">
        <v>3.6816007252020729E-6</v>
      </c>
      <c r="W69" s="14">
        <v>23442</v>
      </c>
      <c r="X69" s="29">
        <v>5.7337042899613649E-4</v>
      </c>
      <c r="Y69" s="14">
        <v>87676</v>
      </c>
      <c r="Z69" s="29">
        <v>-0.73260000000000003</v>
      </c>
    </row>
    <row r="70" spans="1:26" ht="13.75" customHeight="1" x14ac:dyDescent="0.25">
      <c r="A70" s="35"/>
      <c r="B70" s="9" t="s">
        <v>91</v>
      </c>
      <c r="C70" s="14">
        <v>620531</v>
      </c>
      <c r="D70" s="14"/>
      <c r="E70" s="29"/>
      <c r="F70" s="14">
        <v>133337</v>
      </c>
      <c r="G70" s="29">
        <v>3.6538545190007277</v>
      </c>
      <c r="H70" s="29">
        <v>9.9095115955135944E-4</v>
      </c>
      <c r="I70" s="18">
        <v>0.74027699999999996</v>
      </c>
      <c r="J70" s="18"/>
      <c r="K70" s="29"/>
      <c r="L70" s="18">
        <v>0.35027000000000003</v>
      </c>
      <c r="M70" s="29">
        <v>1.1134467696348531</v>
      </c>
      <c r="N70" s="29">
        <v>1.4902899378589799E-6</v>
      </c>
      <c r="O70" s="14">
        <v>873434</v>
      </c>
      <c r="P70" s="14"/>
      <c r="Q70" s="29"/>
      <c r="R70" s="29">
        <v>5.7843725051601332E-4</v>
      </c>
      <c r="S70" s="18">
        <v>1.5913409999999999</v>
      </c>
      <c r="T70" s="18"/>
      <c r="U70" s="29"/>
      <c r="V70" s="29">
        <v>1.2816457626050195E-6</v>
      </c>
      <c r="W70" s="14">
        <v>11481</v>
      </c>
      <c r="X70" s="29">
        <v>2.8081502838088235E-4</v>
      </c>
      <c r="Y70" s="14">
        <v>55947</v>
      </c>
      <c r="Z70" s="29">
        <v>-0.79479999999999995</v>
      </c>
    </row>
    <row r="71" spans="1:26" ht="13.75" customHeight="1" x14ac:dyDescent="0.25">
      <c r="A71" s="35"/>
      <c r="B71" s="9" t="s">
        <v>92</v>
      </c>
      <c r="C71" s="14">
        <v>449604</v>
      </c>
      <c r="D71" s="14"/>
      <c r="E71" s="29"/>
      <c r="F71" s="14">
        <v>104835</v>
      </c>
      <c r="G71" s="29">
        <v>3.288682214909143</v>
      </c>
      <c r="H71" s="29">
        <v>7.17990890284175E-4</v>
      </c>
      <c r="I71" s="18">
        <v>2.0458210000000001</v>
      </c>
      <c r="J71" s="18"/>
      <c r="K71" s="29"/>
      <c r="L71" s="18">
        <v>0.85077800000000003</v>
      </c>
      <c r="M71" s="29">
        <v>1.4046472757875732</v>
      </c>
      <c r="N71" s="29">
        <v>4.1185481258509941E-6</v>
      </c>
      <c r="O71" s="14">
        <v>693751</v>
      </c>
      <c r="P71" s="14"/>
      <c r="Q71" s="29"/>
      <c r="R71" s="29">
        <v>4.59441035021232E-4</v>
      </c>
      <c r="S71" s="18">
        <v>4.9111469999999997</v>
      </c>
      <c r="T71" s="18"/>
      <c r="U71" s="29"/>
      <c r="V71" s="29">
        <v>3.9553752100149204E-6</v>
      </c>
      <c r="W71" s="14">
        <v>80532</v>
      </c>
      <c r="X71" s="29">
        <v>1.9697409516217417E-3</v>
      </c>
      <c r="Y71" s="14">
        <v>46053</v>
      </c>
      <c r="Z71" s="29">
        <v>0.74870000000000003</v>
      </c>
    </row>
    <row r="72" spans="1:26" ht="13.75" customHeight="1" x14ac:dyDescent="0.25">
      <c r="A72" s="35"/>
      <c r="B72" s="9" t="s">
        <v>93</v>
      </c>
      <c r="C72" s="14">
        <v>591575</v>
      </c>
      <c r="D72" s="14"/>
      <c r="E72" s="29"/>
      <c r="F72" s="14">
        <v>59827</v>
      </c>
      <c r="G72" s="29">
        <v>8.888094004379294</v>
      </c>
      <c r="H72" s="29">
        <v>9.4471014697347178E-4</v>
      </c>
      <c r="I72" s="18">
        <v>2.4003640000000002</v>
      </c>
      <c r="J72" s="18"/>
      <c r="K72" s="29"/>
      <c r="L72" s="18">
        <v>0.464673</v>
      </c>
      <c r="M72" s="29">
        <v>4.1657057758897116</v>
      </c>
      <c r="N72" s="29">
        <v>4.8322969866670615E-6</v>
      </c>
      <c r="O72" s="14">
        <v>700978</v>
      </c>
      <c r="P72" s="14"/>
      <c r="Q72" s="29"/>
      <c r="R72" s="29">
        <v>4.6422716197470443E-4</v>
      </c>
      <c r="S72" s="18">
        <v>3.5088249999999999</v>
      </c>
      <c r="T72" s="18"/>
      <c r="U72" s="29"/>
      <c r="V72" s="29">
        <v>2.8259629413008007E-6</v>
      </c>
      <c r="W72" s="14">
        <v>2533</v>
      </c>
      <c r="X72" s="29">
        <v>6.1954922645133265E-5</v>
      </c>
      <c r="Y72" s="14">
        <v>17132</v>
      </c>
      <c r="Z72" s="29">
        <v>-0.85209999999999997</v>
      </c>
    </row>
    <row r="73" spans="1:26" ht="13.75" customHeight="1" x14ac:dyDescent="0.25">
      <c r="A73" s="35"/>
      <c r="B73" s="9" t="s">
        <v>94</v>
      </c>
      <c r="C73" s="14">
        <v>81989</v>
      </c>
      <c r="D73" s="14"/>
      <c r="E73" s="29"/>
      <c r="F73" s="14">
        <v>41035</v>
      </c>
      <c r="G73" s="29">
        <v>0.99802607530157184</v>
      </c>
      <c r="H73" s="29">
        <v>1.3093156445118199E-4</v>
      </c>
      <c r="I73" s="18">
        <v>0.11586</v>
      </c>
      <c r="J73" s="18"/>
      <c r="K73" s="29"/>
      <c r="L73" s="18">
        <v>6.5739000000000006E-2</v>
      </c>
      <c r="M73" s="29">
        <v>0.76242413179391233</v>
      </c>
      <c r="N73" s="29">
        <v>2.3324376172749039E-7</v>
      </c>
      <c r="O73" s="14">
        <v>258755</v>
      </c>
      <c r="P73" s="14"/>
      <c r="Q73" s="29"/>
      <c r="R73" s="29">
        <v>1.7136215301587874E-4</v>
      </c>
      <c r="S73" s="18">
        <v>0.35151500000000002</v>
      </c>
      <c r="T73" s="18"/>
      <c r="U73" s="29"/>
      <c r="V73" s="29">
        <v>2.8310570156999877E-7</v>
      </c>
      <c r="W73" s="14">
        <v>13606</v>
      </c>
      <c r="X73" s="29">
        <v>3.3279063462679948E-4</v>
      </c>
      <c r="Y73" s="14">
        <v>10270</v>
      </c>
      <c r="Z73" s="29">
        <v>0.32479999999999998</v>
      </c>
    </row>
    <row r="74" spans="1:26" ht="13.75" customHeight="1" x14ac:dyDescent="0.25">
      <c r="A74" s="35"/>
      <c r="B74" s="9" t="s">
        <v>95</v>
      </c>
      <c r="C74" s="14">
        <v>467385</v>
      </c>
      <c r="D74" s="14"/>
      <c r="E74" s="29"/>
      <c r="F74" s="14">
        <v>173045</v>
      </c>
      <c r="G74" s="29">
        <v>1.7009448409373285</v>
      </c>
      <c r="H74" s="29">
        <v>7.4638609143928684E-4</v>
      </c>
      <c r="I74" s="18">
        <v>2.0958899999999998</v>
      </c>
      <c r="J74" s="18"/>
      <c r="K74" s="29"/>
      <c r="L74" s="18">
        <v>0.871255</v>
      </c>
      <c r="M74" s="29">
        <v>1.4055988200928546</v>
      </c>
      <c r="N74" s="29">
        <v>4.2193446208098559E-6</v>
      </c>
      <c r="O74" s="14">
        <v>1061561</v>
      </c>
      <c r="P74" s="14"/>
      <c r="Q74" s="29"/>
      <c r="R74" s="29">
        <v>7.0302555899476045E-4</v>
      </c>
      <c r="S74" s="18">
        <v>4.7770390000000003</v>
      </c>
      <c r="T74" s="18"/>
      <c r="U74" s="29"/>
      <c r="V74" s="29">
        <v>3.8473663357815321E-6</v>
      </c>
      <c r="W74" s="14">
        <v>73123</v>
      </c>
      <c r="X74" s="29">
        <v>1.7885234143624473E-3</v>
      </c>
      <c r="Y74" s="14">
        <v>38232</v>
      </c>
      <c r="Z74" s="29">
        <v>0.91259999999999997</v>
      </c>
    </row>
    <row r="75" spans="1:26" ht="13.75" customHeight="1" x14ac:dyDescent="0.25">
      <c r="A75" s="35"/>
      <c r="B75" s="9" t="s">
        <v>96</v>
      </c>
      <c r="C75" s="14">
        <v>5731748</v>
      </c>
      <c r="D75" s="14"/>
      <c r="E75" s="29"/>
      <c r="F75" s="14">
        <v>2740921</v>
      </c>
      <c r="G75" s="29">
        <v>1.0911759222538702</v>
      </c>
      <c r="H75" s="29">
        <v>9.1532612018677302E-3</v>
      </c>
      <c r="I75" s="18">
        <v>30.269005</v>
      </c>
      <c r="J75" s="18"/>
      <c r="K75" s="29"/>
      <c r="L75" s="18">
        <v>15.562526999999999</v>
      </c>
      <c r="M75" s="29">
        <v>0.94499293077531688</v>
      </c>
      <c r="N75" s="29">
        <v>6.0936100379321731E-5</v>
      </c>
      <c r="O75" s="14">
        <v>14515791</v>
      </c>
      <c r="P75" s="14"/>
      <c r="Q75" s="29"/>
      <c r="R75" s="29">
        <v>9.6131753917354842E-3</v>
      </c>
      <c r="S75" s="18">
        <v>84.489676000000003</v>
      </c>
      <c r="T75" s="18"/>
      <c r="U75" s="29"/>
      <c r="V75" s="29">
        <v>6.8046908380586563E-5</v>
      </c>
      <c r="W75" s="14">
        <v>563945</v>
      </c>
      <c r="X75" s="29">
        <v>1.3793592124401767E-2</v>
      </c>
      <c r="Y75" s="14">
        <v>419794</v>
      </c>
      <c r="Z75" s="29">
        <v>0.34339999999999998</v>
      </c>
    </row>
    <row r="76" spans="1:26" ht="13.75" customHeight="1" x14ac:dyDescent="0.25">
      <c r="A76" s="35"/>
      <c r="B76" s="9" t="s">
        <v>97</v>
      </c>
      <c r="C76" s="14">
        <v>172655</v>
      </c>
      <c r="D76" s="14"/>
      <c r="E76" s="29"/>
      <c r="F76" s="14">
        <v>50577</v>
      </c>
      <c r="G76" s="29">
        <v>2.4137058346679319</v>
      </c>
      <c r="H76" s="29">
        <v>2.7571978265765923E-4</v>
      </c>
      <c r="I76" s="18">
        <v>0.33033200000000001</v>
      </c>
      <c r="J76" s="18"/>
      <c r="K76" s="29"/>
      <c r="L76" s="18">
        <v>0.10423</v>
      </c>
      <c r="M76" s="29">
        <v>2.1692602897438356</v>
      </c>
      <c r="N76" s="29">
        <v>6.6500844380256659E-7</v>
      </c>
      <c r="O76" s="14">
        <v>383879</v>
      </c>
      <c r="P76" s="14"/>
      <c r="Q76" s="29"/>
      <c r="R76" s="29">
        <v>2.5422632195545018E-4</v>
      </c>
      <c r="S76" s="18">
        <v>0.69676700000000003</v>
      </c>
      <c r="T76" s="18"/>
      <c r="U76" s="29"/>
      <c r="V76" s="29">
        <v>5.611672627507314E-7</v>
      </c>
      <c r="W76" s="14">
        <v>42431</v>
      </c>
      <c r="X76" s="29">
        <v>1.0378244464096522E-3</v>
      </c>
      <c r="Y76" s="14">
        <v>19817</v>
      </c>
      <c r="Z76" s="29">
        <v>1.1411</v>
      </c>
    </row>
    <row r="77" spans="1:26" ht="13.75" customHeight="1" x14ac:dyDescent="0.25">
      <c r="A77" s="35"/>
      <c r="B77" s="9" t="s">
        <v>98</v>
      </c>
      <c r="C77" s="14">
        <v>132207</v>
      </c>
      <c r="D77" s="14"/>
      <c r="E77" s="29"/>
      <c r="F77" s="14">
        <v>33765</v>
      </c>
      <c r="G77" s="29">
        <v>2.9155042203465125</v>
      </c>
      <c r="H77" s="29">
        <v>2.1112672848061831E-4</v>
      </c>
      <c r="I77" s="18">
        <v>0.28901199999999999</v>
      </c>
      <c r="J77" s="18"/>
      <c r="K77" s="29"/>
      <c r="L77" s="18">
        <v>7.3635999999999993E-2</v>
      </c>
      <c r="M77" s="29">
        <v>2.9248737030800154</v>
      </c>
      <c r="N77" s="29">
        <v>5.8182501350237744E-7</v>
      </c>
      <c r="O77" s="14">
        <v>256165</v>
      </c>
      <c r="P77" s="14"/>
      <c r="Q77" s="29"/>
      <c r="R77" s="29">
        <v>1.6964690895755665E-4</v>
      </c>
      <c r="S77" s="18">
        <v>0.52867299999999995</v>
      </c>
      <c r="T77" s="18"/>
      <c r="U77" s="29"/>
      <c r="V77" s="29">
        <v>4.257864972081304E-7</v>
      </c>
      <c r="W77" s="14">
        <v>28826</v>
      </c>
      <c r="X77" s="29">
        <v>7.0505827089167438E-4</v>
      </c>
      <c r="Y77" s="14">
        <v>11185</v>
      </c>
      <c r="Z77" s="29">
        <v>1.5771999999999999</v>
      </c>
    </row>
    <row r="78" spans="1:26" ht="13.75" customHeight="1" x14ac:dyDescent="0.25">
      <c r="A78" s="35"/>
      <c r="B78" s="9" t="s">
        <v>99</v>
      </c>
      <c r="C78" s="14">
        <v>0</v>
      </c>
      <c r="D78" s="14">
        <v>0</v>
      </c>
      <c r="E78" s="29"/>
      <c r="F78" s="14">
        <v>0</v>
      </c>
      <c r="G78" s="29"/>
      <c r="H78" s="29">
        <v>0</v>
      </c>
      <c r="I78" s="18">
        <v>0</v>
      </c>
      <c r="J78" s="18">
        <v>0</v>
      </c>
      <c r="K78" s="29"/>
      <c r="L78" s="18">
        <v>0</v>
      </c>
      <c r="M78" s="29"/>
      <c r="N78" s="29">
        <v>0</v>
      </c>
      <c r="O78" s="14">
        <v>0</v>
      </c>
      <c r="P78" s="14">
        <v>0</v>
      </c>
      <c r="Q78" s="29"/>
      <c r="R78" s="29">
        <v>0</v>
      </c>
      <c r="S78" s="18">
        <v>0</v>
      </c>
      <c r="T78" s="18">
        <v>0</v>
      </c>
      <c r="U78" s="29"/>
      <c r="V78" s="29">
        <v>0</v>
      </c>
      <c r="W78" s="14">
        <v>0</v>
      </c>
      <c r="X78" s="29">
        <v>0</v>
      </c>
      <c r="Y78" s="14">
        <v>0</v>
      </c>
      <c r="Z78" s="29">
        <v>0</v>
      </c>
    </row>
    <row r="79" spans="1:26" ht="13.75" customHeight="1" x14ac:dyDescent="0.25">
      <c r="A79" s="11"/>
      <c r="B79" s="13" t="s">
        <v>154</v>
      </c>
      <c r="C79" s="15">
        <v>196904795</v>
      </c>
      <c r="D79" s="15">
        <v>305802348</v>
      </c>
      <c r="E79" s="30">
        <v>-0.35610437170351616</v>
      </c>
      <c r="F79" s="15">
        <v>104651940</v>
      </c>
      <c r="G79" s="30">
        <v>0.8815207343504573</v>
      </c>
      <c r="H79" s="30">
        <v>0.3144452653074104</v>
      </c>
      <c r="I79" s="19">
        <v>64526.874402000001</v>
      </c>
      <c r="J79" s="19">
        <v>113591.693342</v>
      </c>
      <c r="K79" s="30">
        <v>-0.43194020175644754</v>
      </c>
      <c r="L79" s="19">
        <v>35543.669267999998</v>
      </c>
      <c r="M79" s="30">
        <v>0.81542524255067861</v>
      </c>
      <c r="N79" s="30">
        <v>0.12990239010909535</v>
      </c>
      <c r="O79" s="15">
        <v>491132646</v>
      </c>
      <c r="P79" s="15">
        <v>673319657</v>
      </c>
      <c r="Q79" s="30">
        <v>-0.27058026467211843</v>
      </c>
      <c r="R79" s="30">
        <v>0.32525573471022934</v>
      </c>
      <c r="S79" s="19">
        <v>164288.68087099999</v>
      </c>
      <c r="T79" s="19">
        <v>255241.89594700001</v>
      </c>
      <c r="U79" s="30">
        <v>-0.35634124538428474</v>
      </c>
      <c r="V79" s="30">
        <v>0.13231601000809096</v>
      </c>
      <c r="W79" s="15">
        <v>12464423</v>
      </c>
      <c r="X79" s="30">
        <v>0.30486867855555461</v>
      </c>
      <c r="Y79" s="15">
        <v>10889043</v>
      </c>
      <c r="Z79" s="30">
        <v>0.1447</v>
      </c>
    </row>
    <row r="80" spans="1:26" ht="13.75" customHeight="1" x14ac:dyDescent="0.25">
      <c r="A80" s="35" t="s">
        <v>100</v>
      </c>
      <c r="B80" s="9" t="s">
        <v>101</v>
      </c>
      <c r="C80" s="14">
        <v>2487943</v>
      </c>
      <c r="D80" s="14">
        <v>2726626</v>
      </c>
      <c r="E80" s="29">
        <v>-8.7537858144094566E-2</v>
      </c>
      <c r="F80" s="14">
        <v>1831600</v>
      </c>
      <c r="G80" s="29">
        <v>0.35834407075780739</v>
      </c>
      <c r="H80" s="29">
        <v>3.9730972356702369E-3</v>
      </c>
      <c r="I80" s="18">
        <v>1166.7699749999999</v>
      </c>
      <c r="J80" s="18">
        <v>1482.922325</v>
      </c>
      <c r="K80" s="29">
        <v>-0.21319548884665959</v>
      </c>
      <c r="L80" s="18">
        <v>852.77590199999997</v>
      </c>
      <c r="M80" s="29">
        <v>0.36820232872856201</v>
      </c>
      <c r="N80" s="29">
        <v>2.3488850167416703E-3</v>
      </c>
      <c r="O80" s="14">
        <v>6631411</v>
      </c>
      <c r="P80" s="14">
        <v>6989901</v>
      </c>
      <c r="Q80" s="29">
        <v>-5.1286849413174809E-2</v>
      </c>
      <c r="R80" s="29">
        <v>4.3916943305179852E-3</v>
      </c>
      <c r="S80" s="18">
        <v>3124.7520159999999</v>
      </c>
      <c r="T80" s="18">
        <v>3811.035108</v>
      </c>
      <c r="U80" s="29">
        <v>-0.18007787190398142</v>
      </c>
      <c r="V80" s="29">
        <v>2.5166354543104791E-3</v>
      </c>
      <c r="W80" s="14">
        <v>152696</v>
      </c>
      <c r="X80" s="29">
        <v>3.7348080806242669E-3</v>
      </c>
      <c r="Y80" s="14">
        <v>267208</v>
      </c>
      <c r="Z80" s="29">
        <v>-0.42855004000000002</v>
      </c>
    </row>
    <row r="81" spans="1:26" ht="13.75" customHeight="1" x14ac:dyDescent="0.25">
      <c r="A81" s="35"/>
      <c r="B81" s="9" t="s">
        <v>102</v>
      </c>
      <c r="C81" s="14">
        <v>3589355</v>
      </c>
      <c r="D81" s="14">
        <v>1832021</v>
      </c>
      <c r="E81" s="29">
        <v>0.95923245421313397</v>
      </c>
      <c r="F81" s="14">
        <v>1810711</v>
      </c>
      <c r="G81" s="29">
        <v>0.98229038206538755</v>
      </c>
      <c r="H81" s="29">
        <v>5.7319867972614891E-3</v>
      </c>
      <c r="I81" s="18">
        <v>1367.2158979999999</v>
      </c>
      <c r="J81" s="18">
        <v>787.68913099999997</v>
      </c>
      <c r="K81" s="29">
        <v>0.7357303080522003</v>
      </c>
      <c r="L81" s="18">
        <v>647.91998000000001</v>
      </c>
      <c r="M81" s="29">
        <v>1.1101616560736405</v>
      </c>
      <c r="N81" s="29">
        <v>2.7524130773618921E-3</v>
      </c>
      <c r="O81" s="14">
        <v>8399908</v>
      </c>
      <c r="P81" s="14">
        <v>4242212</v>
      </c>
      <c r="Q81" s="29">
        <v>0.98007737472808998</v>
      </c>
      <c r="R81" s="29">
        <v>5.5628927750779843E-3</v>
      </c>
      <c r="S81" s="18">
        <v>3181.6303309999998</v>
      </c>
      <c r="T81" s="18">
        <v>1952.8073939999999</v>
      </c>
      <c r="U81" s="29">
        <v>0.62925967034719243</v>
      </c>
      <c r="V81" s="29">
        <v>2.5624445243990794E-3</v>
      </c>
      <c r="W81" s="14">
        <v>119937</v>
      </c>
      <c r="X81" s="29">
        <v>2.9335521347372078E-3</v>
      </c>
      <c r="Y81" s="14">
        <v>96642</v>
      </c>
      <c r="Z81" s="29">
        <v>0.24104427</v>
      </c>
    </row>
    <row r="82" spans="1:26" ht="13.75" customHeight="1" x14ac:dyDescent="0.25">
      <c r="A82" s="35"/>
      <c r="B82" s="9" t="s">
        <v>103</v>
      </c>
      <c r="C82" s="14">
        <v>43615153</v>
      </c>
      <c r="D82" s="14">
        <v>23590783</v>
      </c>
      <c r="E82" s="29">
        <v>0.84882176229589323</v>
      </c>
      <c r="F82" s="14">
        <v>18290895</v>
      </c>
      <c r="G82" s="29">
        <v>1.3845280944426175</v>
      </c>
      <c r="H82" s="29">
        <v>6.9650809450873444E-2</v>
      </c>
      <c r="I82" s="18">
        <v>14145.300988999999</v>
      </c>
      <c r="J82" s="18">
        <v>8665.1594659999992</v>
      </c>
      <c r="K82" s="29">
        <v>0.63243400707197095</v>
      </c>
      <c r="L82" s="18">
        <v>5530.595832</v>
      </c>
      <c r="M82" s="29">
        <v>1.5576450383800167</v>
      </c>
      <c r="N82" s="29">
        <v>2.8476637436923444E-2</v>
      </c>
      <c r="O82" s="14">
        <v>90770520</v>
      </c>
      <c r="P82" s="14">
        <v>55875682</v>
      </c>
      <c r="Q82" s="29">
        <v>0.62450849369498529</v>
      </c>
      <c r="R82" s="29">
        <v>6.0113357181777669E-2</v>
      </c>
      <c r="S82" s="18">
        <v>28648.763579999999</v>
      </c>
      <c r="T82" s="18">
        <v>21223.990338</v>
      </c>
      <c r="U82" s="29">
        <v>0.34982927921459178</v>
      </c>
      <c r="V82" s="29">
        <v>2.3073349110077607E-2</v>
      </c>
      <c r="W82" s="14">
        <v>2843830</v>
      </c>
      <c r="X82" s="29">
        <v>6.9557547440153703E-2</v>
      </c>
      <c r="Y82" s="14">
        <v>2860516</v>
      </c>
      <c r="Z82" s="29">
        <v>-5.8332100000000001E-3</v>
      </c>
    </row>
    <row r="83" spans="1:26" ht="13.75" customHeight="1" x14ac:dyDescent="0.25">
      <c r="A83" s="35"/>
      <c r="B83" s="9" t="s">
        <v>104</v>
      </c>
      <c r="C83" s="14">
        <v>12136042</v>
      </c>
      <c r="D83" s="14">
        <v>14280606</v>
      </c>
      <c r="E83" s="29">
        <v>-0.15017317892532012</v>
      </c>
      <c r="F83" s="14">
        <v>8370921</v>
      </c>
      <c r="G83" s="29">
        <v>0.44978575236822804</v>
      </c>
      <c r="H83" s="29">
        <v>1.9380538429609476E-2</v>
      </c>
      <c r="I83" s="18">
        <v>2952.117913</v>
      </c>
      <c r="J83" s="18">
        <v>3966.6875060000002</v>
      </c>
      <c r="K83" s="29">
        <v>-0.2557725032449279</v>
      </c>
      <c r="L83" s="18">
        <v>2031.8403920000001</v>
      </c>
      <c r="M83" s="29">
        <v>0.45292805705774158</v>
      </c>
      <c r="N83" s="29">
        <v>5.9430613420613518E-3</v>
      </c>
      <c r="O83" s="14">
        <v>34071485</v>
      </c>
      <c r="P83" s="14">
        <v>33153015</v>
      </c>
      <c r="Q83" s="29">
        <v>2.7703965989216969E-2</v>
      </c>
      <c r="R83" s="29">
        <v>2.2564058766200525E-2</v>
      </c>
      <c r="S83" s="18">
        <v>8204.6503530000009</v>
      </c>
      <c r="T83" s="18">
        <v>9331.1096990000005</v>
      </c>
      <c r="U83" s="29">
        <v>-0.12072083410622864</v>
      </c>
      <c r="V83" s="29">
        <v>6.6079208407112157E-3</v>
      </c>
      <c r="W83" s="14">
        <v>1436274</v>
      </c>
      <c r="X83" s="29">
        <v>3.5129982063646321E-2</v>
      </c>
      <c r="Y83" s="14">
        <v>1379637</v>
      </c>
      <c r="Z83" s="29">
        <v>4.1052100000000001E-2</v>
      </c>
    </row>
    <row r="84" spans="1:26" ht="13.75" customHeight="1" x14ac:dyDescent="0.25">
      <c r="A84" s="35"/>
      <c r="B84" s="9" t="s">
        <v>105</v>
      </c>
      <c r="C84" s="14">
        <v>13252094</v>
      </c>
      <c r="D84" s="14">
        <v>16155540</v>
      </c>
      <c r="E84" s="29">
        <v>-0.17971828858707292</v>
      </c>
      <c r="F84" s="14">
        <v>7078221</v>
      </c>
      <c r="G84" s="29">
        <v>0.87223512800744707</v>
      </c>
      <c r="H84" s="29">
        <v>2.116280720187003E-2</v>
      </c>
      <c r="I84" s="18">
        <v>10182.246045</v>
      </c>
      <c r="J84" s="18">
        <v>13378.170625000001</v>
      </c>
      <c r="K84" s="29">
        <v>-0.23889100158639964</v>
      </c>
      <c r="L84" s="18">
        <v>5105.2077630000003</v>
      </c>
      <c r="M84" s="29">
        <v>0.99448220673717569</v>
      </c>
      <c r="N84" s="29">
        <v>2.0498406442004673E-2</v>
      </c>
      <c r="O84" s="14">
        <v>32570298</v>
      </c>
      <c r="P84" s="14">
        <v>34779581</v>
      </c>
      <c r="Q84" s="29">
        <v>-6.3522415638072233E-2</v>
      </c>
      <c r="R84" s="29">
        <v>2.1569888078100011E-2</v>
      </c>
      <c r="S84" s="18">
        <v>24425.356939000001</v>
      </c>
      <c r="T84" s="18">
        <v>29618.800587000002</v>
      </c>
      <c r="U84" s="29">
        <v>-0.17534280744236</v>
      </c>
      <c r="V84" s="29">
        <v>1.9671871221180411E-2</v>
      </c>
      <c r="W84" s="14">
        <v>1027401</v>
      </c>
      <c r="X84" s="29">
        <v>2.5129312862428959E-2</v>
      </c>
      <c r="Y84" s="14">
        <v>810027</v>
      </c>
      <c r="Z84" s="29">
        <v>0.26835402000000003</v>
      </c>
    </row>
    <row r="85" spans="1:26" ht="13.75" customHeight="1" x14ac:dyDescent="0.25">
      <c r="A85" s="35"/>
      <c r="B85" s="9" t="s">
        <v>106</v>
      </c>
      <c r="C85" s="14">
        <v>7313492</v>
      </c>
      <c r="D85" s="14">
        <v>8441051</v>
      </c>
      <c r="E85" s="29">
        <v>-0.13358040367248106</v>
      </c>
      <c r="F85" s="14">
        <v>3852264</v>
      </c>
      <c r="G85" s="29">
        <v>0.89849189982825683</v>
      </c>
      <c r="H85" s="29">
        <v>1.1679212445098779E-2</v>
      </c>
      <c r="I85" s="18">
        <v>3010.4644389999999</v>
      </c>
      <c r="J85" s="18">
        <v>3440.5559979999998</v>
      </c>
      <c r="K85" s="29">
        <v>-0.12500641153639494</v>
      </c>
      <c r="L85" s="18">
        <v>1575.422147</v>
      </c>
      <c r="M85" s="29">
        <v>0.91089381644956646</v>
      </c>
      <c r="N85" s="29">
        <v>6.0605217529708186E-3</v>
      </c>
      <c r="O85" s="14">
        <v>17301199</v>
      </c>
      <c r="P85" s="14">
        <v>22254727</v>
      </c>
      <c r="Q85" s="29">
        <v>-0.22258318423766779</v>
      </c>
      <c r="R85" s="29">
        <v>1.1457829647335001E-2</v>
      </c>
      <c r="S85" s="18">
        <v>7090.8430070000004</v>
      </c>
      <c r="T85" s="18">
        <v>9127.3052700000007</v>
      </c>
      <c r="U85" s="29">
        <v>-0.22311757991633382</v>
      </c>
      <c r="V85" s="29">
        <v>5.7108745977254302E-3</v>
      </c>
      <c r="W85" s="14">
        <v>406678</v>
      </c>
      <c r="X85" s="29">
        <v>9.9469814573539296E-3</v>
      </c>
      <c r="Y85" s="14">
        <v>442719</v>
      </c>
      <c r="Z85" s="29">
        <v>-8.1408300000000003E-2</v>
      </c>
    </row>
    <row r="86" spans="1:26" ht="13.75" customHeight="1" x14ac:dyDescent="0.25">
      <c r="A86" s="35"/>
      <c r="B86" s="9" t="s">
        <v>107</v>
      </c>
      <c r="C86" s="14">
        <v>19565696</v>
      </c>
      <c r="D86" s="14">
        <v>19618058</v>
      </c>
      <c r="E86" s="29">
        <v>-2.6690715258360434E-3</v>
      </c>
      <c r="F86" s="14">
        <v>7424715</v>
      </c>
      <c r="G86" s="29">
        <v>1.6352117219314142</v>
      </c>
      <c r="H86" s="29">
        <v>3.1245254690949194E-2</v>
      </c>
      <c r="I86" s="18">
        <v>15600.240895999999</v>
      </c>
      <c r="J86" s="18">
        <v>15139.994662999999</v>
      </c>
      <c r="K86" s="29">
        <v>3.0399365603792222E-2</v>
      </c>
      <c r="L86" s="18">
        <v>5348.3663720000004</v>
      </c>
      <c r="M86" s="29">
        <v>1.9168235328213601</v>
      </c>
      <c r="N86" s="29">
        <v>3.1405652256499876E-2</v>
      </c>
      <c r="O86" s="14">
        <v>40826224</v>
      </c>
      <c r="P86" s="14">
        <v>46891620</v>
      </c>
      <c r="Q86" s="29">
        <v>-0.12934925259566635</v>
      </c>
      <c r="R86" s="29">
        <v>2.7037427853175939E-2</v>
      </c>
      <c r="S86" s="18">
        <v>30993.844110999999</v>
      </c>
      <c r="T86" s="18">
        <v>36872.310576000003</v>
      </c>
      <c r="U86" s="29">
        <v>-0.15942766735172448</v>
      </c>
      <c r="V86" s="29">
        <v>2.4962047085887742E-2</v>
      </c>
      <c r="W86" s="14">
        <v>712563</v>
      </c>
      <c r="X86" s="29">
        <v>1.7428655959251516E-2</v>
      </c>
      <c r="Y86" s="14">
        <v>576448</v>
      </c>
      <c r="Z86" s="29">
        <v>0.23612711</v>
      </c>
    </row>
    <row r="87" spans="1:26" ht="13.75" customHeight="1" x14ac:dyDescent="0.25">
      <c r="A87" s="35"/>
      <c r="B87" s="9" t="s">
        <v>108</v>
      </c>
      <c r="C87" s="14">
        <v>19712715</v>
      </c>
      <c r="D87" s="14">
        <v>22608696</v>
      </c>
      <c r="E87" s="29">
        <v>-0.12809146533705437</v>
      </c>
      <c r="F87" s="14">
        <v>10430584</v>
      </c>
      <c r="G87" s="29">
        <v>0.88989561850036392</v>
      </c>
      <c r="H87" s="29">
        <v>3.1480035303885663E-2</v>
      </c>
      <c r="I87" s="18">
        <v>5851.3454389999997</v>
      </c>
      <c r="J87" s="18">
        <v>7092.3367900000003</v>
      </c>
      <c r="K87" s="29">
        <v>-0.17497637065822419</v>
      </c>
      <c r="L87" s="18">
        <v>3051.4015810000001</v>
      </c>
      <c r="M87" s="29">
        <v>0.91759271392997288</v>
      </c>
      <c r="N87" s="29">
        <v>1.1779646308988034E-2</v>
      </c>
      <c r="O87" s="14">
        <v>45844668</v>
      </c>
      <c r="P87" s="14">
        <v>59859096</v>
      </c>
      <c r="Q87" s="29">
        <v>-0.23412361589957856</v>
      </c>
      <c r="R87" s="29">
        <v>3.0360924475964363E-2</v>
      </c>
      <c r="S87" s="18">
        <v>13504.204894</v>
      </c>
      <c r="T87" s="18">
        <v>18939.517877999999</v>
      </c>
      <c r="U87" s="29">
        <v>-0.28698264755269287</v>
      </c>
      <c r="V87" s="29">
        <v>1.0876114534688081E-2</v>
      </c>
      <c r="W87" s="14">
        <v>1195178</v>
      </c>
      <c r="X87" s="29">
        <v>2.9232988763191897E-2</v>
      </c>
      <c r="Y87" s="14">
        <v>1036730</v>
      </c>
      <c r="Z87" s="29">
        <v>0.15283438999999999</v>
      </c>
    </row>
    <row r="88" spans="1:26" ht="13.75" customHeight="1" x14ac:dyDescent="0.25">
      <c r="A88" s="35"/>
      <c r="B88" s="9" t="s">
        <v>109</v>
      </c>
      <c r="C88" s="14">
        <v>514097</v>
      </c>
      <c r="D88" s="14">
        <v>779995</v>
      </c>
      <c r="E88" s="29">
        <v>-0.34089705703241685</v>
      </c>
      <c r="F88" s="14">
        <v>328332</v>
      </c>
      <c r="G88" s="29">
        <v>0.56578402348842027</v>
      </c>
      <c r="H88" s="29">
        <v>8.2098238165679909E-4</v>
      </c>
      <c r="I88" s="18">
        <v>1131.0621410000001</v>
      </c>
      <c r="J88" s="18">
        <v>2191.947729</v>
      </c>
      <c r="K88" s="29">
        <v>-0.48399219286309908</v>
      </c>
      <c r="L88" s="18">
        <v>769.31161199999997</v>
      </c>
      <c r="M88" s="29">
        <v>0.47022626898812492</v>
      </c>
      <c r="N88" s="29">
        <v>2.2769997282443394E-3</v>
      </c>
      <c r="O88" s="14">
        <v>1361726</v>
      </c>
      <c r="P88" s="14">
        <v>1911272</v>
      </c>
      <c r="Q88" s="29">
        <v>-0.28752893361070531</v>
      </c>
      <c r="R88" s="29">
        <v>9.0181174925199701E-4</v>
      </c>
      <c r="S88" s="18">
        <v>3172.2990060000002</v>
      </c>
      <c r="T88" s="18">
        <v>5344.5009120000004</v>
      </c>
      <c r="U88" s="29">
        <v>-0.40643681080168931</v>
      </c>
      <c r="V88" s="29">
        <v>2.5549291941551278E-3</v>
      </c>
      <c r="W88" s="14">
        <v>44543</v>
      </c>
      <c r="X88" s="29">
        <v>1.0894820842408885E-3</v>
      </c>
      <c r="Y88" s="14">
        <v>31524</v>
      </c>
      <c r="Z88" s="29">
        <v>0.41298692999999997</v>
      </c>
    </row>
    <row r="89" spans="1:26" ht="13.75" customHeight="1" x14ac:dyDescent="0.25">
      <c r="A89" s="35"/>
      <c r="B89" s="9" t="s">
        <v>110</v>
      </c>
      <c r="C89" s="14">
        <v>3074862</v>
      </c>
      <c r="D89" s="14">
        <v>1391917</v>
      </c>
      <c r="E89" s="29">
        <v>1.2090843060326155</v>
      </c>
      <c r="F89" s="14">
        <v>1764800</v>
      </c>
      <c r="G89" s="29">
        <v>0.74232887579329099</v>
      </c>
      <c r="H89" s="29">
        <v>4.9103720271193732E-3</v>
      </c>
      <c r="I89" s="18">
        <v>3060.3050880000001</v>
      </c>
      <c r="J89" s="18">
        <v>1590.8631049999999</v>
      </c>
      <c r="K89" s="29">
        <v>0.92367594570621459</v>
      </c>
      <c r="L89" s="18">
        <v>1832.2845460000001</v>
      </c>
      <c r="M89" s="29">
        <v>0.67021279237488041</v>
      </c>
      <c r="N89" s="29">
        <v>6.1608585427144705E-3</v>
      </c>
      <c r="O89" s="14">
        <v>7287576</v>
      </c>
      <c r="P89" s="14">
        <v>3474131</v>
      </c>
      <c r="Q89" s="29">
        <v>1.0976687407584804</v>
      </c>
      <c r="R89" s="29">
        <v>4.826243796745359E-3</v>
      </c>
      <c r="S89" s="18">
        <v>7564.3847130000004</v>
      </c>
      <c r="T89" s="18">
        <v>3935.166318</v>
      </c>
      <c r="U89" s="29">
        <v>0.92225286092723668</v>
      </c>
      <c r="V89" s="29">
        <v>6.0922590532957021E-3</v>
      </c>
      <c r="W89" s="14">
        <v>200763</v>
      </c>
      <c r="X89" s="29">
        <v>4.9104840643525022E-3</v>
      </c>
      <c r="Y89" s="14">
        <v>149223</v>
      </c>
      <c r="Z89" s="29">
        <v>0.34538911999999999</v>
      </c>
    </row>
    <row r="90" spans="1:26" ht="13.75" customHeight="1" x14ac:dyDescent="0.25">
      <c r="A90" s="35"/>
      <c r="B90" s="9" t="s">
        <v>111</v>
      </c>
      <c r="C90" s="14">
        <v>14808300</v>
      </c>
      <c r="D90" s="14">
        <v>19164196</v>
      </c>
      <c r="E90" s="29">
        <v>-0.22729343824285664</v>
      </c>
      <c r="F90" s="14">
        <v>7423282</v>
      </c>
      <c r="G90" s="29">
        <v>0.99484540665436128</v>
      </c>
      <c r="H90" s="29">
        <v>2.36479757755606E-2</v>
      </c>
      <c r="I90" s="18">
        <v>12069.621776</v>
      </c>
      <c r="J90" s="18">
        <v>16870.765293</v>
      </c>
      <c r="K90" s="29">
        <v>-0.28458362342294485</v>
      </c>
      <c r="L90" s="18">
        <v>6680.0531739999997</v>
      </c>
      <c r="M90" s="29">
        <v>0.80681522461186328</v>
      </c>
      <c r="N90" s="29">
        <v>2.4297980197326718E-2</v>
      </c>
      <c r="O90" s="14">
        <v>30739716</v>
      </c>
      <c r="P90" s="14">
        <v>47311251</v>
      </c>
      <c r="Q90" s="29">
        <v>-0.35026626119017651</v>
      </c>
      <c r="R90" s="29">
        <v>2.0357573445369773E-2</v>
      </c>
      <c r="S90" s="18">
        <v>26939.567697999999</v>
      </c>
      <c r="T90" s="18">
        <v>41027.029933999998</v>
      </c>
      <c r="U90" s="29">
        <v>-0.34337026732528381</v>
      </c>
      <c r="V90" s="29">
        <v>2.1696784527359479E-2</v>
      </c>
      <c r="W90" s="14">
        <v>976531</v>
      </c>
      <c r="X90" s="29">
        <v>2.3885077996673758E-2</v>
      </c>
      <c r="Y90" s="14">
        <v>903132</v>
      </c>
      <c r="Z90" s="29">
        <v>8.1271620000000003E-2</v>
      </c>
    </row>
    <row r="91" spans="1:26" ht="13.75" customHeight="1" x14ac:dyDescent="0.25">
      <c r="A91" s="35"/>
      <c r="B91" s="9" t="s">
        <v>112</v>
      </c>
      <c r="C91" s="14">
        <v>4645945</v>
      </c>
      <c r="D91" s="14">
        <v>2757964</v>
      </c>
      <c r="E91" s="29">
        <v>0.68455607107271887</v>
      </c>
      <c r="F91" s="14">
        <v>3023774</v>
      </c>
      <c r="G91" s="29">
        <v>0.53647230249350641</v>
      </c>
      <c r="H91" s="29">
        <v>7.4192982864060624E-3</v>
      </c>
      <c r="I91" s="18">
        <v>1650.4597900000001</v>
      </c>
      <c r="J91" s="18">
        <v>1203.9086179999999</v>
      </c>
      <c r="K91" s="29">
        <v>0.37091782991124</v>
      </c>
      <c r="L91" s="18">
        <v>1032.570692</v>
      </c>
      <c r="M91" s="29">
        <v>0.59839883388826609</v>
      </c>
      <c r="N91" s="29">
        <v>3.32262601415125E-3</v>
      </c>
      <c r="O91" s="14">
        <v>11602995</v>
      </c>
      <c r="P91" s="14">
        <v>5996667</v>
      </c>
      <c r="Q91" s="29">
        <v>0.93490734102794104</v>
      </c>
      <c r="R91" s="29">
        <v>7.6841576187222501E-3</v>
      </c>
      <c r="S91" s="18">
        <v>4015.7847980000001</v>
      </c>
      <c r="T91" s="18">
        <v>2616.5747139999999</v>
      </c>
      <c r="U91" s="29">
        <v>0.53474876009216066</v>
      </c>
      <c r="V91" s="29">
        <v>3.2342619023140572E-3</v>
      </c>
      <c r="W91" s="14">
        <v>388391</v>
      </c>
      <c r="X91" s="29">
        <v>9.4996977343331825E-3</v>
      </c>
      <c r="Y91" s="14">
        <v>304672</v>
      </c>
      <c r="Z91" s="29">
        <v>0.27478403000000001</v>
      </c>
    </row>
    <row r="92" spans="1:26" ht="13.75" customHeight="1" x14ac:dyDescent="0.25">
      <c r="A92" s="35"/>
      <c r="B92" s="9" t="s">
        <v>113</v>
      </c>
      <c r="C92" s="14">
        <v>209346</v>
      </c>
      <c r="D92" s="14">
        <v>29189</v>
      </c>
      <c r="E92" s="29">
        <v>6.1720853746274278</v>
      </c>
      <c r="F92" s="14">
        <v>147030</v>
      </c>
      <c r="G92" s="29">
        <v>0.42383187104672515</v>
      </c>
      <c r="H92" s="29">
        <v>3.3431313092728468E-4</v>
      </c>
      <c r="I92" s="18">
        <v>26.718821999999999</v>
      </c>
      <c r="J92" s="18">
        <v>3.5660590000000001</v>
      </c>
      <c r="K92" s="29">
        <v>6.4925350365767924</v>
      </c>
      <c r="L92" s="18">
        <v>17.982924000000001</v>
      </c>
      <c r="M92" s="29">
        <v>0.48578851804078138</v>
      </c>
      <c r="N92" s="29">
        <v>5.3789043260894429E-5</v>
      </c>
      <c r="O92" s="14">
        <v>1912646</v>
      </c>
      <c r="P92" s="14">
        <v>66995</v>
      </c>
      <c r="Q92" s="29">
        <v>27.549085752668109</v>
      </c>
      <c r="R92" s="29">
        <v>1.2666620413797158E-3</v>
      </c>
      <c r="S92" s="18">
        <v>255.40709799999999</v>
      </c>
      <c r="T92" s="18">
        <v>8.3814969999999995</v>
      </c>
      <c r="U92" s="29">
        <v>29.472730348767051</v>
      </c>
      <c r="V92" s="29">
        <v>2.0570162202252374E-4</v>
      </c>
      <c r="W92" s="14">
        <v>8430</v>
      </c>
      <c r="X92" s="29">
        <v>2.0619028736615607E-4</v>
      </c>
      <c r="Y92" s="14">
        <v>3950</v>
      </c>
      <c r="Z92" s="29">
        <v>1.13417722</v>
      </c>
    </row>
    <row r="93" spans="1:26" ht="13.75" customHeight="1" x14ac:dyDescent="0.25">
      <c r="A93" s="35"/>
      <c r="B93" s="9" t="s">
        <v>114</v>
      </c>
      <c r="C93" s="14">
        <v>8127040</v>
      </c>
      <c r="D93" s="14">
        <v>11286585</v>
      </c>
      <c r="E93" s="29">
        <v>-0.27993808578945711</v>
      </c>
      <c r="F93" s="14">
        <v>4523575</v>
      </c>
      <c r="G93" s="29">
        <v>0.79659671830355416</v>
      </c>
      <c r="H93" s="29">
        <v>1.2978400292201807E-2</v>
      </c>
      <c r="I93" s="18">
        <v>3051.405428</v>
      </c>
      <c r="J93" s="18">
        <v>4330.7351980000003</v>
      </c>
      <c r="K93" s="29">
        <v>-0.29540706404557227</v>
      </c>
      <c r="L93" s="18">
        <v>1676.4766360000001</v>
      </c>
      <c r="M93" s="29">
        <v>0.82013000508048839</v>
      </c>
      <c r="N93" s="29">
        <v>6.1429421766131783E-3</v>
      </c>
      <c r="O93" s="14">
        <v>19733734</v>
      </c>
      <c r="P93" s="14">
        <v>29109162</v>
      </c>
      <c r="Q93" s="29">
        <v>-0.32207825151407654</v>
      </c>
      <c r="R93" s="29">
        <v>1.3068791502705837E-2</v>
      </c>
      <c r="S93" s="18">
        <v>7346.188631</v>
      </c>
      <c r="T93" s="18">
        <v>11358.96002</v>
      </c>
      <c r="U93" s="29">
        <v>-0.35326925897569977</v>
      </c>
      <c r="V93" s="29">
        <v>5.9165267093717307E-3</v>
      </c>
      <c r="W93" s="14">
        <v>481730</v>
      </c>
      <c r="X93" s="29">
        <v>1.1782686492633259E-2</v>
      </c>
      <c r="Y93" s="14">
        <v>499081</v>
      </c>
      <c r="Z93" s="29">
        <v>-3.4765900000000002E-2</v>
      </c>
    </row>
    <row r="94" spans="1:26" ht="13.75" customHeight="1" x14ac:dyDescent="0.25">
      <c r="A94" s="35"/>
      <c r="B94" s="9" t="s">
        <v>115</v>
      </c>
      <c r="C94" s="14">
        <v>2754852</v>
      </c>
      <c r="D94" s="14">
        <v>4837760</v>
      </c>
      <c r="E94" s="29">
        <v>-0.43055215636989019</v>
      </c>
      <c r="F94" s="14">
        <v>2178791</v>
      </c>
      <c r="G94" s="29">
        <v>0.26439479509507796</v>
      </c>
      <c r="H94" s="29">
        <v>4.399335059477095E-3</v>
      </c>
      <c r="I94" s="18">
        <v>790.79072199999996</v>
      </c>
      <c r="J94" s="18">
        <v>1470.66156</v>
      </c>
      <c r="K94" s="29">
        <v>-0.46228911973465875</v>
      </c>
      <c r="L94" s="18">
        <v>629.00315999999998</v>
      </c>
      <c r="M94" s="29">
        <v>0.25721263785065879</v>
      </c>
      <c r="N94" s="29">
        <v>1.5919817256902994E-3</v>
      </c>
      <c r="O94" s="14">
        <v>9267242</v>
      </c>
      <c r="P94" s="14">
        <v>11529111</v>
      </c>
      <c r="Q94" s="29">
        <v>-0.19618763320085997</v>
      </c>
      <c r="R94" s="29">
        <v>6.1372902615956333E-3</v>
      </c>
      <c r="S94" s="18">
        <v>2649.907663</v>
      </c>
      <c r="T94" s="18">
        <v>3484.7603130000002</v>
      </c>
      <c r="U94" s="29">
        <v>-0.23957247414852545</v>
      </c>
      <c r="V94" s="29">
        <v>2.1342018634463136E-3</v>
      </c>
      <c r="W94" s="14">
        <v>249941</v>
      </c>
      <c r="X94" s="29">
        <v>6.1133341179815445E-3</v>
      </c>
      <c r="Y94" s="14">
        <v>253093</v>
      </c>
      <c r="Z94" s="29">
        <v>-1.245392E-2</v>
      </c>
    </row>
    <row r="95" spans="1:26" ht="13.75" customHeight="1" x14ac:dyDescent="0.25">
      <c r="A95" s="35"/>
      <c r="B95" s="9" t="s">
        <v>116</v>
      </c>
      <c r="C95" s="14">
        <v>8090247</v>
      </c>
      <c r="D95" s="14">
        <v>8062783</v>
      </c>
      <c r="E95" s="29">
        <v>3.4062680342507048E-3</v>
      </c>
      <c r="F95" s="14">
        <v>7495692</v>
      </c>
      <c r="G95" s="29">
        <v>7.9319561155927962E-2</v>
      </c>
      <c r="H95" s="29">
        <v>1.2919644055988994E-2</v>
      </c>
      <c r="I95" s="18">
        <v>3688.2553090000001</v>
      </c>
      <c r="J95" s="18">
        <v>3357.3305230000001</v>
      </c>
      <c r="K95" s="29">
        <v>9.8567830522773944E-2</v>
      </c>
      <c r="L95" s="18">
        <v>3486.8277050000002</v>
      </c>
      <c r="M95" s="29">
        <v>5.7768155194809087E-2</v>
      </c>
      <c r="N95" s="29">
        <v>7.425017628884408E-3</v>
      </c>
      <c r="O95" s="14">
        <v>32019742</v>
      </c>
      <c r="P95" s="14">
        <v>20019546</v>
      </c>
      <c r="Q95" s="29">
        <v>0.59942398294147126</v>
      </c>
      <c r="R95" s="29">
        <v>2.1205278847299409E-2</v>
      </c>
      <c r="S95" s="18">
        <v>14799.576171000001</v>
      </c>
      <c r="T95" s="18">
        <v>8445.6123690000004</v>
      </c>
      <c r="U95" s="29">
        <v>0.75233902817071141</v>
      </c>
      <c r="V95" s="29">
        <v>1.1919390053993688E-2</v>
      </c>
      <c r="W95" s="14">
        <v>493869</v>
      </c>
      <c r="X95" s="29">
        <v>1.2079595614618759E-2</v>
      </c>
      <c r="Y95" s="14">
        <v>527062</v>
      </c>
      <c r="Z95" s="29">
        <v>-6.2977409999999998E-2</v>
      </c>
    </row>
    <row r="96" spans="1:26" ht="13.75" customHeight="1" x14ac:dyDescent="0.25">
      <c r="A96" s="35"/>
      <c r="B96" s="9" t="s">
        <v>117</v>
      </c>
      <c r="C96" s="14">
        <v>28807</v>
      </c>
      <c r="D96" s="14">
        <v>220631</v>
      </c>
      <c r="E96" s="29">
        <v>-0.86943357914345676</v>
      </c>
      <c r="F96" s="14">
        <v>30863</v>
      </c>
      <c r="G96" s="29">
        <v>-6.6616984739007873E-2</v>
      </c>
      <c r="H96" s="29">
        <v>4.6003068425583911E-5</v>
      </c>
      <c r="I96" s="18">
        <v>10.165626</v>
      </c>
      <c r="J96" s="18">
        <v>74.446860999999998</v>
      </c>
      <c r="K96" s="29">
        <v>-0.86345124746092383</v>
      </c>
      <c r="L96" s="18">
        <v>10.782641</v>
      </c>
      <c r="M96" s="29">
        <v>-5.7222993884336867E-2</v>
      </c>
      <c r="N96" s="29">
        <v>2.0464947769331792E-5</v>
      </c>
      <c r="O96" s="14">
        <v>167556</v>
      </c>
      <c r="P96" s="14">
        <v>525499</v>
      </c>
      <c r="Q96" s="29">
        <v>-0.6811487747835866</v>
      </c>
      <c r="R96" s="29">
        <v>1.1096503221475363E-4</v>
      </c>
      <c r="S96" s="18">
        <v>59.029349000000003</v>
      </c>
      <c r="T96" s="18">
        <v>177.34567999999999</v>
      </c>
      <c r="U96" s="29">
        <v>-0.66715090550838341</v>
      </c>
      <c r="V96" s="29">
        <v>4.7541485461119171E-5</v>
      </c>
      <c r="W96" s="14">
        <v>17276</v>
      </c>
      <c r="X96" s="29">
        <v>4.2255556400210112E-4</v>
      </c>
      <c r="Y96" s="14">
        <v>16983</v>
      </c>
      <c r="Z96" s="29">
        <v>1.7252549999999998E-2</v>
      </c>
    </row>
    <row r="97" spans="1:26" ht="13.75" customHeight="1" x14ac:dyDescent="0.25">
      <c r="A97" s="35"/>
      <c r="B97" s="9" t="s">
        <v>118</v>
      </c>
      <c r="C97" s="14">
        <v>11237718</v>
      </c>
      <c r="D97" s="14">
        <v>6196432</v>
      </c>
      <c r="E97" s="29">
        <v>0.81357884666530678</v>
      </c>
      <c r="F97" s="14">
        <v>8467643</v>
      </c>
      <c r="G97" s="29">
        <v>0.3271364888670909</v>
      </c>
      <c r="H97" s="29">
        <v>1.7945968344548754E-2</v>
      </c>
      <c r="I97" s="18">
        <v>5195.8297080000002</v>
      </c>
      <c r="J97" s="18">
        <v>2602.7129930000001</v>
      </c>
      <c r="K97" s="29">
        <v>0.99631297110906614</v>
      </c>
      <c r="L97" s="18">
        <v>3815.6595619999998</v>
      </c>
      <c r="M97" s="29">
        <v>0.36171207718452109</v>
      </c>
      <c r="N97" s="29">
        <v>1.0459993668128499E-2</v>
      </c>
      <c r="O97" s="14">
        <v>32278174</v>
      </c>
      <c r="P97" s="14">
        <v>16037273</v>
      </c>
      <c r="Q97" s="29">
        <v>1.0126971711462416</v>
      </c>
      <c r="R97" s="29">
        <v>2.1376427091500293E-2</v>
      </c>
      <c r="S97" s="18">
        <v>14450.142032</v>
      </c>
      <c r="T97" s="18">
        <v>6790.4786059999997</v>
      </c>
      <c r="U97" s="29">
        <v>1.1280005240325766</v>
      </c>
      <c r="V97" s="29">
        <v>1.1637960251356237E-2</v>
      </c>
      <c r="W97" s="14">
        <v>473029</v>
      </c>
      <c r="X97" s="29">
        <v>1.1569867786776447E-2</v>
      </c>
      <c r="Y97" s="14">
        <v>469094</v>
      </c>
      <c r="Z97" s="29">
        <v>8.3885100000000001E-3</v>
      </c>
    </row>
    <row r="98" spans="1:26" ht="13.75" customHeight="1" x14ac:dyDescent="0.25">
      <c r="A98" s="35"/>
      <c r="B98" s="9" t="s">
        <v>119</v>
      </c>
      <c r="C98" s="14">
        <v>3188266</v>
      </c>
      <c r="D98" s="14">
        <v>2699973</v>
      </c>
      <c r="E98" s="29">
        <v>0.18085106776993695</v>
      </c>
      <c r="F98" s="14">
        <v>3128846</v>
      </c>
      <c r="G98" s="29">
        <v>1.8991027362804051E-2</v>
      </c>
      <c r="H98" s="29">
        <v>5.0914714811317631E-3</v>
      </c>
      <c r="I98" s="18">
        <v>2982.8939030000001</v>
      </c>
      <c r="J98" s="18">
        <v>2539.0732269999999</v>
      </c>
      <c r="K98" s="29">
        <v>0.1747963277626258</v>
      </c>
      <c r="L98" s="18">
        <v>2696.2507869999999</v>
      </c>
      <c r="M98" s="29">
        <v>0.10631174124530723</v>
      </c>
      <c r="N98" s="29">
        <v>6.0050180801805271E-3</v>
      </c>
      <c r="O98" s="14">
        <v>11862666</v>
      </c>
      <c r="P98" s="14">
        <v>8280092</v>
      </c>
      <c r="Q98" s="29">
        <v>0.43267321184353991</v>
      </c>
      <c r="R98" s="29">
        <v>7.8561263985942771E-3</v>
      </c>
      <c r="S98" s="18">
        <v>10612.880343000001</v>
      </c>
      <c r="T98" s="18">
        <v>7813.1102629999996</v>
      </c>
      <c r="U98" s="29">
        <v>0.35834257878820364</v>
      </c>
      <c r="V98" s="29">
        <v>8.547478586073038E-3</v>
      </c>
      <c r="W98" s="14">
        <v>80202</v>
      </c>
      <c r="X98" s="29">
        <v>1.9616694457106109E-3</v>
      </c>
      <c r="Y98" s="14">
        <v>90571</v>
      </c>
      <c r="Z98" s="29">
        <v>-0.11448477</v>
      </c>
    </row>
    <row r="99" spans="1:26" ht="13.75" customHeight="1" x14ac:dyDescent="0.25">
      <c r="A99" s="35"/>
      <c r="B99" s="9" t="s">
        <v>120</v>
      </c>
      <c r="C99" s="14">
        <v>1673382</v>
      </c>
      <c r="D99" s="14">
        <v>681472</v>
      </c>
      <c r="E99" s="29">
        <v>1.4555403596919609</v>
      </c>
      <c r="F99" s="14">
        <v>937483</v>
      </c>
      <c r="G99" s="29">
        <v>0.7849731675134376</v>
      </c>
      <c r="H99" s="29">
        <v>2.6722916877196671E-3</v>
      </c>
      <c r="I99" s="18">
        <v>4252.0910899999999</v>
      </c>
      <c r="J99" s="18">
        <v>1785.466459</v>
      </c>
      <c r="K99" s="29">
        <v>1.3815015222304996</v>
      </c>
      <c r="L99" s="18">
        <v>2164.0163980000002</v>
      </c>
      <c r="M99" s="29">
        <v>0.9649070561248122</v>
      </c>
      <c r="N99" s="29">
        <v>8.5601046179832989E-3</v>
      </c>
      <c r="O99" s="14">
        <v>4423702</v>
      </c>
      <c r="P99" s="14">
        <v>1836005</v>
      </c>
      <c r="Q99" s="29">
        <v>1.4094171856830455</v>
      </c>
      <c r="R99" s="29">
        <v>2.9296249309990097E-3</v>
      </c>
      <c r="S99" s="18">
        <v>10508.378139</v>
      </c>
      <c r="T99" s="18">
        <v>4739.7204499999998</v>
      </c>
      <c r="U99" s="29">
        <v>1.2170881700417584</v>
      </c>
      <c r="V99" s="29">
        <v>8.4633138426651305E-3</v>
      </c>
      <c r="W99" s="14">
        <v>153880</v>
      </c>
      <c r="X99" s="29">
        <v>3.7637676654690509E-3</v>
      </c>
      <c r="Y99" s="14">
        <v>129491</v>
      </c>
      <c r="Z99" s="29">
        <v>0.18834513999999999</v>
      </c>
    </row>
    <row r="100" spans="1:26" ht="13.75" customHeight="1" x14ac:dyDescent="0.25">
      <c r="A100" s="35"/>
      <c r="B100" s="9" t="s">
        <v>121</v>
      </c>
      <c r="C100" s="14">
        <v>0</v>
      </c>
      <c r="D100" s="14">
        <v>0</v>
      </c>
      <c r="E100" s="29"/>
      <c r="F100" s="14">
        <v>0</v>
      </c>
      <c r="G100" s="29"/>
      <c r="H100" s="29">
        <v>0</v>
      </c>
      <c r="I100" s="18">
        <v>0</v>
      </c>
      <c r="J100" s="18">
        <v>0</v>
      </c>
      <c r="K100" s="29"/>
      <c r="L100" s="18">
        <v>0</v>
      </c>
      <c r="M100" s="29"/>
      <c r="N100" s="29">
        <v>0</v>
      </c>
      <c r="O100" s="14">
        <v>0</v>
      </c>
      <c r="P100" s="14">
        <v>0</v>
      </c>
      <c r="Q100" s="29"/>
      <c r="R100" s="29">
        <v>0</v>
      </c>
      <c r="S100" s="18">
        <v>0</v>
      </c>
      <c r="T100" s="18">
        <v>0</v>
      </c>
      <c r="U100" s="29"/>
      <c r="V100" s="29">
        <v>0</v>
      </c>
      <c r="W100" s="14">
        <v>0</v>
      </c>
      <c r="X100" s="29">
        <v>0</v>
      </c>
      <c r="Y100" s="14">
        <v>0</v>
      </c>
      <c r="Z100" s="29"/>
    </row>
    <row r="101" spans="1:26" ht="13.75" customHeight="1" x14ac:dyDescent="0.25">
      <c r="A101" s="35"/>
      <c r="B101" s="9" t="s">
        <v>122</v>
      </c>
      <c r="C101" s="14">
        <v>7543301</v>
      </c>
      <c r="D101" s="14">
        <v>4570391</v>
      </c>
      <c r="E101" s="29">
        <v>0.6504716992484888</v>
      </c>
      <c r="F101" s="14">
        <v>2834901</v>
      </c>
      <c r="G101" s="29">
        <v>1.6608692860879446</v>
      </c>
      <c r="H101" s="29">
        <v>1.2046203771922641E-2</v>
      </c>
      <c r="I101" s="18">
        <v>27.503357000000001</v>
      </c>
      <c r="J101" s="18">
        <v>18.443957000000001</v>
      </c>
      <c r="K101" s="29">
        <v>0.49118527005891416</v>
      </c>
      <c r="L101" s="18">
        <v>8.6231059999999999</v>
      </c>
      <c r="M101" s="29">
        <v>2.1894954091947842</v>
      </c>
      <c r="N101" s="29">
        <v>5.5368431268894399E-5</v>
      </c>
      <c r="O101" s="14">
        <v>15519177</v>
      </c>
      <c r="P101" s="14">
        <v>8639934</v>
      </c>
      <c r="Q101" s="29">
        <v>0.79621476275165992</v>
      </c>
      <c r="R101" s="29">
        <v>1.0277674185057315E-2</v>
      </c>
      <c r="S101" s="18">
        <v>56.782896999999998</v>
      </c>
      <c r="T101" s="18">
        <v>38.801754000000003</v>
      </c>
      <c r="U101" s="29">
        <v>0.46341057159426352</v>
      </c>
      <c r="V101" s="29">
        <v>4.5732221647332204E-5</v>
      </c>
      <c r="W101" s="14">
        <v>927742</v>
      </c>
      <c r="X101" s="29">
        <v>2.2691742536376319E-2</v>
      </c>
      <c r="Y101" s="14">
        <v>928915</v>
      </c>
      <c r="Z101" s="29">
        <v>-1.2627599999999999E-3</v>
      </c>
    </row>
    <row r="102" spans="1:26" ht="13.75" customHeight="1" x14ac:dyDescent="0.25">
      <c r="A102" s="35"/>
      <c r="B102" s="9" t="s">
        <v>123</v>
      </c>
      <c r="C102" s="14">
        <v>1640374</v>
      </c>
      <c r="D102" s="14">
        <v>3113403</v>
      </c>
      <c r="E102" s="29">
        <v>-0.47312506604509597</v>
      </c>
      <c r="F102" s="14">
        <v>957302</v>
      </c>
      <c r="G102" s="29">
        <v>0.71353867431594209</v>
      </c>
      <c r="H102" s="29">
        <v>2.6195798717516153E-3</v>
      </c>
      <c r="I102" s="18">
        <v>2.1778559999999998</v>
      </c>
      <c r="J102" s="18">
        <v>6.2605570000000004</v>
      </c>
      <c r="K102" s="29">
        <v>-0.65213063310500963</v>
      </c>
      <c r="L102" s="18">
        <v>1.7544999999999999</v>
      </c>
      <c r="M102" s="29">
        <v>0.24129723567968081</v>
      </c>
      <c r="N102" s="29">
        <v>4.3843546171308936E-6</v>
      </c>
      <c r="O102" s="14">
        <v>4256669</v>
      </c>
      <c r="P102" s="14">
        <v>5838502</v>
      </c>
      <c r="Q102" s="29">
        <v>-0.27093131080540866</v>
      </c>
      <c r="R102" s="29">
        <v>2.8190062588778863E-3</v>
      </c>
      <c r="S102" s="18">
        <v>6.8492899999999999</v>
      </c>
      <c r="T102" s="18">
        <v>12.440709999999999</v>
      </c>
      <c r="U102" s="29">
        <v>-0.44944540946618</v>
      </c>
      <c r="V102" s="29">
        <v>5.5163308840486949E-6</v>
      </c>
      <c r="W102" s="14">
        <v>472619</v>
      </c>
      <c r="X102" s="29">
        <v>1.1559839552159588E-2</v>
      </c>
      <c r="Y102" s="14">
        <v>339044</v>
      </c>
      <c r="Z102" s="29">
        <v>0.39397541000000003</v>
      </c>
    </row>
    <row r="103" spans="1:26" ht="13.75" customHeight="1" x14ac:dyDescent="0.25">
      <c r="A103" s="35"/>
      <c r="B103" s="9" t="s">
        <v>124</v>
      </c>
      <c r="C103" s="14">
        <v>9162540</v>
      </c>
      <c r="D103" s="14">
        <v>7758357</v>
      </c>
      <c r="E103" s="29">
        <v>0.18098973790455891</v>
      </c>
      <c r="F103" s="14">
        <v>5456412</v>
      </c>
      <c r="G103" s="29">
        <v>0.67922436942078424</v>
      </c>
      <c r="H103" s="29">
        <v>1.4632032303681382E-2</v>
      </c>
      <c r="I103" s="18">
        <v>110.513255</v>
      </c>
      <c r="J103" s="18">
        <v>82.031200999999996</v>
      </c>
      <c r="K103" s="29">
        <v>0.34721000854296891</v>
      </c>
      <c r="L103" s="18">
        <v>70.188726000000003</v>
      </c>
      <c r="M103" s="29">
        <v>0.5745157562768699</v>
      </c>
      <c r="N103" s="29">
        <v>2.2247995267520617E-4</v>
      </c>
      <c r="O103" s="14">
        <v>21091896</v>
      </c>
      <c r="P103" s="14">
        <v>15776083</v>
      </c>
      <c r="Q103" s="29">
        <v>0.33695391942347158</v>
      </c>
      <c r="R103" s="29">
        <v>1.3968242970172559E-2</v>
      </c>
      <c r="S103" s="18">
        <v>254.33247700000001</v>
      </c>
      <c r="T103" s="18">
        <v>170.99470500000001</v>
      </c>
      <c r="U103" s="29">
        <v>0.48737048319712589</v>
      </c>
      <c r="V103" s="29">
        <v>2.0483613596324645E-4</v>
      </c>
      <c r="W103" s="14">
        <v>645412</v>
      </c>
      <c r="X103" s="29">
        <v>1.5786202342771713E-2</v>
      </c>
      <c r="Y103" s="14">
        <v>569489</v>
      </c>
      <c r="Z103" s="29">
        <v>0.13331776000000001</v>
      </c>
    </row>
    <row r="104" spans="1:26" ht="13.75" customHeight="1" x14ac:dyDescent="0.25">
      <c r="A104" s="35"/>
      <c r="B104" s="9" t="s">
        <v>125</v>
      </c>
      <c r="C104" s="14">
        <v>766045</v>
      </c>
      <c r="D104" s="14">
        <v>679065</v>
      </c>
      <c r="E104" s="29">
        <v>0.12808788554851155</v>
      </c>
      <c r="F104" s="14">
        <v>914630</v>
      </c>
      <c r="G104" s="29">
        <v>-0.16245366978996972</v>
      </c>
      <c r="H104" s="29">
        <v>1.2233283768555013E-3</v>
      </c>
      <c r="I104" s="18">
        <v>3.2979889999999998</v>
      </c>
      <c r="J104" s="18">
        <v>3.719881</v>
      </c>
      <c r="K104" s="29">
        <v>-0.11341545603206124</v>
      </c>
      <c r="L104" s="18">
        <v>2.953989</v>
      </c>
      <c r="M104" s="29">
        <v>0.11645270175345948</v>
      </c>
      <c r="N104" s="29">
        <v>6.6393523260476816E-6</v>
      </c>
      <c r="O104" s="14">
        <v>3244256</v>
      </c>
      <c r="P104" s="14">
        <v>1915736</v>
      </c>
      <c r="Q104" s="29">
        <v>0.6934775981659268</v>
      </c>
      <c r="R104" s="29">
        <v>2.1485292770948685E-3</v>
      </c>
      <c r="S104" s="18">
        <v>13.681933000000001</v>
      </c>
      <c r="T104" s="18">
        <v>10.3965</v>
      </c>
      <c r="U104" s="29">
        <v>0.31601336988409562</v>
      </c>
      <c r="V104" s="29">
        <v>1.1019254486433633E-5</v>
      </c>
      <c r="W104" s="14">
        <v>42119</v>
      </c>
      <c r="X104" s="29">
        <v>1.0301932044573107E-3</v>
      </c>
      <c r="Y104" s="14">
        <v>42827</v>
      </c>
      <c r="Z104" s="29">
        <v>-1.6531629999999999E-2</v>
      </c>
    </row>
    <row r="105" spans="1:26" ht="13.75" customHeight="1" x14ac:dyDescent="0.25">
      <c r="A105" s="35"/>
      <c r="B105" s="9" t="s">
        <v>126</v>
      </c>
      <c r="C105" s="14">
        <v>327105</v>
      </c>
      <c r="D105" s="14">
        <v>838036</v>
      </c>
      <c r="E105" s="29">
        <v>-0.60967667260117708</v>
      </c>
      <c r="F105" s="14">
        <v>77999</v>
      </c>
      <c r="G105" s="29">
        <v>3.1937076116360466</v>
      </c>
      <c r="H105" s="29">
        <v>5.2236726133754376E-4</v>
      </c>
      <c r="I105" s="18">
        <v>0.57981700000000003</v>
      </c>
      <c r="J105" s="18">
        <v>1.514176</v>
      </c>
      <c r="K105" s="29">
        <v>-0.61707423707679954</v>
      </c>
      <c r="L105" s="18">
        <v>0.27340100000000001</v>
      </c>
      <c r="M105" s="29">
        <v>1.1207566907216873</v>
      </c>
      <c r="N105" s="29">
        <v>1.1672596080920793E-6</v>
      </c>
      <c r="O105" s="14">
        <v>492947</v>
      </c>
      <c r="P105" s="14">
        <v>1427431</v>
      </c>
      <c r="Q105" s="29">
        <v>-0.65466141620855933</v>
      </c>
      <c r="R105" s="29">
        <v>3.2645730224621118E-4</v>
      </c>
      <c r="S105" s="18">
        <v>1.254777</v>
      </c>
      <c r="T105" s="18">
        <v>3.3476270000000001</v>
      </c>
      <c r="U105" s="29">
        <v>-0.62517419055348755</v>
      </c>
      <c r="V105" s="29">
        <v>1.010581405911265E-6</v>
      </c>
      <c r="W105" s="14">
        <v>57422</v>
      </c>
      <c r="X105" s="29">
        <v>1.4044909467543789E-3</v>
      </c>
      <c r="Y105" s="14">
        <v>29526</v>
      </c>
      <c r="Z105" s="29">
        <v>0.94479442000000002</v>
      </c>
    </row>
    <row r="106" spans="1:26" ht="13.75" customHeight="1" x14ac:dyDescent="0.25">
      <c r="A106" s="35"/>
      <c r="B106" s="9" t="s">
        <v>127</v>
      </c>
      <c r="C106" s="14">
        <v>464461</v>
      </c>
      <c r="D106" s="14">
        <v>716602</v>
      </c>
      <c r="E106" s="29">
        <v>-0.35185640006586638</v>
      </c>
      <c r="F106" s="14">
        <v>77865</v>
      </c>
      <c r="G106" s="29">
        <v>4.9649521607911131</v>
      </c>
      <c r="H106" s="29">
        <v>7.4171663706790463E-4</v>
      </c>
      <c r="I106" s="18">
        <v>0.87930900000000001</v>
      </c>
      <c r="J106" s="18">
        <v>1.384576</v>
      </c>
      <c r="K106" s="29">
        <v>-0.36492543565683644</v>
      </c>
      <c r="L106" s="18">
        <v>0.20261499999999999</v>
      </c>
      <c r="M106" s="29">
        <v>3.3398020877032795</v>
      </c>
      <c r="N106" s="29">
        <v>1.7701824519319683E-6</v>
      </c>
      <c r="O106" s="14">
        <v>635237</v>
      </c>
      <c r="P106" s="14">
        <v>1226017</v>
      </c>
      <c r="Q106" s="29">
        <v>-0.48186933786399372</v>
      </c>
      <c r="R106" s="29">
        <v>4.2068976443101683E-4</v>
      </c>
      <c r="S106" s="18">
        <v>1.4491480000000001</v>
      </c>
      <c r="T106" s="18">
        <v>3.0674610000000002</v>
      </c>
      <c r="U106" s="29">
        <v>-0.5275741077066668</v>
      </c>
      <c r="V106" s="29">
        <v>1.1671253324004967E-6</v>
      </c>
      <c r="W106" s="14">
        <v>65560</v>
      </c>
      <c r="X106" s="29">
        <v>1.6035391743446255E-3</v>
      </c>
      <c r="Y106" s="14">
        <v>23934</v>
      </c>
      <c r="Z106" s="29">
        <v>1.73919947</v>
      </c>
    </row>
    <row r="107" spans="1:26" ht="13.75" customHeight="1" x14ac:dyDescent="0.25">
      <c r="A107" s="35"/>
      <c r="B107" s="9" t="s">
        <v>128</v>
      </c>
      <c r="C107" s="14">
        <v>2109717</v>
      </c>
      <c r="D107" s="14">
        <v>1441594</v>
      </c>
      <c r="E107" s="29">
        <v>0.46346127966681328</v>
      </c>
      <c r="F107" s="14">
        <v>468965</v>
      </c>
      <c r="G107" s="29">
        <v>3.498666211764204</v>
      </c>
      <c r="H107" s="29">
        <v>3.3690927729238592E-3</v>
      </c>
      <c r="I107" s="18">
        <v>3.4990290000000002</v>
      </c>
      <c r="J107" s="18">
        <v>3.311061</v>
      </c>
      <c r="K107" s="29">
        <v>5.6769718226272484E-2</v>
      </c>
      <c r="L107" s="18">
        <v>1.057358</v>
      </c>
      <c r="M107" s="29">
        <v>2.3092188265469216</v>
      </c>
      <c r="N107" s="29">
        <v>7.0440763538199466E-6</v>
      </c>
      <c r="O107" s="14">
        <v>2958980</v>
      </c>
      <c r="P107" s="14">
        <v>2648880</v>
      </c>
      <c r="Q107" s="29">
        <v>0.11706834586693243</v>
      </c>
      <c r="R107" s="29">
        <v>1.9596034222756076E-3</v>
      </c>
      <c r="S107" s="18">
        <v>5.8022840000000002</v>
      </c>
      <c r="T107" s="18">
        <v>8.4549079999999996</v>
      </c>
      <c r="U107" s="29">
        <v>-0.31373777219101617</v>
      </c>
      <c r="V107" s="29">
        <v>4.6730855938676268E-6</v>
      </c>
      <c r="W107" s="14">
        <v>333841</v>
      </c>
      <c r="X107" s="29">
        <v>8.1654533481144622E-3</v>
      </c>
      <c r="Y107" s="14">
        <v>170072</v>
      </c>
      <c r="Z107" s="29">
        <v>0.96293923000000003</v>
      </c>
    </row>
    <row r="108" spans="1:26" ht="13.75" customHeight="1" x14ac:dyDescent="0.25">
      <c r="A108" s="35"/>
      <c r="B108" s="9" t="s">
        <v>129</v>
      </c>
      <c r="C108" s="14">
        <v>3571299</v>
      </c>
      <c r="D108" s="14">
        <v>3730728</v>
      </c>
      <c r="E108" s="29">
        <v>-4.27340186687424E-2</v>
      </c>
      <c r="F108" s="14">
        <v>1266259</v>
      </c>
      <c r="G108" s="29">
        <v>1.8203542877089127</v>
      </c>
      <c r="H108" s="29">
        <v>5.7031524374360184E-3</v>
      </c>
      <c r="I108" s="18">
        <v>23.762930999999998</v>
      </c>
      <c r="J108" s="18">
        <v>23.566593999999998</v>
      </c>
      <c r="K108" s="29">
        <v>8.3311572304423792E-3</v>
      </c>
      <c r="L108" s="18">
        <v>5.8014229999999998</v>
      </c>
      <c r="M108" s="29">
        <v>3.0960521237634282</v>
      </c>
      <c r="N108" s="29">
        <v>4.7838386122137022E-5</v>
      </c>
      <c r="O108" s="14">
        <v>7115718</v>
      </c>
      <c r="P108" s="14">
        <v>6861020</v>
      </c>
      <c r="Q108" s="29">
        <v>3.7122468670839029E-2</v>
      </c>
      <c r="R108" s="29">
        <v>4.7124297375271684E-3</v>
      </c>
      <c r="S108" s="18">
        <v>41.011063</v>
      </c>
      <c r="T108" s="18">
        <v>45.061177999999998</v>
      </c>
      <c r="U108" s="29">
        <v>-8.9880362204467892E-2</v>
      </c>
      <c r="V108" s="29">
        <v>3.3029787527549092E-5</v>
      </c>
      <c r="W108" s="14">
        <v>266887</v>
      </c>
      <c r="X108" s="29">
        <v>6.5278181760725145E-3</v>
      </c>
      <c r="Y108" s="14">
        <v>152330</v>
      </c>
      <c r="Z108" s="29">
        <v>0.75203176999999999</v>
      </c>
    </row>
    <row r="109" spans="1:26" ht="13.75" customHeight="1" x14ac:dyDescent="0.25">
      <c r="A109" s="35"/>
      <c r="B109" s="9" t="s">
        <v>130</v>
      </c>
      <c r="C109" s="14">
        <v>489065</v>
      </c>
      <c r="D109" s="14">
        <v>913260</v>
      </c>
      <c r="E109" s="29">
        <v>-0.46448437465781922</v>
      </c>
      <c r="F109" s="14">
        <v>232856</v>
      </c>
      <c r="G109" s="29">
        <v>1.1002894492733706</v>
      </c>
      <c r="H109" s="29">
        <v>7.8100776406978142E-4</v>
      </c>
      <c r="I109" s="18">
        <v>1.03488</v>
      </c>
      <c r="J109" s="18">
        <v>2.3050329999999999</v>
      </c>
      <c r="K109" s="29">
        <v>-0.55103462726997832</v>
      </c>
      <c r="L109" s="18">
        <v>0.49590600000000001</v>
      </c>
      <c r="M109" s="29">
        <v>1.0868471040882748</v>
      </c>
      <c r="N109" s="29">
        <v>2.0833704827942798E-6</v>
      </c>
      <c r="O109" s="14">
        <v>1258186</v>
      </c>
      <c r="P109" s="14">
        <v>1533248</v>
      </c>
      <c r="Q109" s="29">
        <v>-0.17939824477188296</v>
      </c>
      <c r="R109" s="29">
        <v>8.3324172230270482E-4</v>
      </c>
      <c r="S109" s="18">
        <v>2.6145070000000001</v>
      </c>
      <c r="T109" s="18">
        <v>4.3095280000000002</v>
      </c>
      <c r="U109" s="29">
        <v>-0.39331940760101802</v>
      </c>
      <c r="V109" s="29">
        <v>2.1056906205842506E-6</v>
      </c>
      <c r="W109" s="14">
        <v>63203</v>
      </c>
      <c r="X109" s="29">
        <v>1.5458890548520952E-3</v>
      </c>
      <c r="Y109" s="14">
        <v>40502</v>
      </c>
      <c r="Z109" s="29">
        <v>0.56049084000000005</v>
      </c>
    </row>
    <row r="110" spans="1:26" ht="13.75" customHeight="1" x14ac:dyDescent="0.25">
      <c r="A110" s="35"/>
      <c r="B110" s="9" t="s">
        <v>131</v>
      </c>
      <c r="C110" s="14">
        <v>585869</v>
      </c>
      <c r="D110" s="14">
        <v>1275962</v>
      </c>
      <c r="E110" s="29">
        <v>-0.54084134167004971</v>
      </c>
      <c r="F110" s="14">
        <v>353714</v>
      </c>
      <c r="G110" s="29">
        <v>0.65633534437426844</v>
      </c>
      <c r="H110" s="29">
        <v>9.3559800379867464E-4</v>
      </c>
      <c r="I110" s="18">
        <v>2.0057930000000002</v>
      </c>
      <c r="J110" s="18">
        <v>2.894371</v>
      </c>
      <c r="K110" s="29">
        <v>-0.30700210857557653</v>
      </c>
      <c r="L110" s="18">
        <v>0.68823299999999998</v>
      </c>
      <c r="M110" s="29">
        <v>1.9144098001694194</v>
      </c>
      <c r="N110" s="29">
        <v>4.0379656876114984E-6</v>
      </c>
      <c r="O110" s="14">
        <v>1806335</v>
      </c>
      <c r="P110" s="14">
        <v>2426467</v>
      </c>
      <c r="Q110" s="29">
        <v>-0.25556992944886536</v>
      </c>
      <c r="R110" s="29">
        <v>1.1962569019649371E-3</v>
      </c>
      <c r="S110" s="18">
        <v>4.7714109999999996</v>
      </c>
      <c r="T110" s="18">
        <v>5.4582670000000002</v>
      </c>
      <c r="U110" s="29">
        <v>-0.12583774300524325</v>
      </c>
      <c r="V110" s="29">
        <v>3.8428336163003272E-6</v>
      </c>
      <c r="W110" s="14">
        <v>45576</v>
      </c>
      <c r="X110" s="29">
        <v>1.1147483436536097E-3</v>
      </c>
      <c r="Y110" s="14">
        <v>32434</v>
      </c>
      <c r="Z110" s="29">
        <v>0.40519208000000001</v>
      </c>
    </row>
    <row r="111" spans="1:26" ht="13.75" customHeight="1" x14ac:dyDescent="0.25">
      <c r="A111" s="35"/>
      <c r="B111" s="9" t="s">
        <v>132</v>
      </c>
      <c r="C111" s="14">
        <v>1264918</v>
      </c>
      <c r="D111" s="14">
        <v>1479546</v>
      </c>
      <c r="E111" s="29">
        <v>-0.14506341810258011</v>
      </c>
      <c r="F111" s="14">
        <v>539171</v>
      </c>
      <c r="G111" s="29">
        <v>1.3460423502005858</v>
      </c>
      <c r="H111" s="29">
        <v>2.0199989345212185E-3</v>
      </c>
      <c r="I111" s="18">
        <v>7.723573</v>
      </c>
      <c r="J111" s="18">
        <v>9.9847180000000009</v>
      </c>
      <c r="K111" s="29">
        <v>-0.2264605770538537</v>
      </c>
      <c r="L111" s="18">
        <v>2.7334100000000001</v>
      </c>
      <c r="M111" s="29">
        <v>1.8256181838802081</v>
      </c>
      <c r="N111" s="29">
        <v>1.5548724499368879E-5</v>
      </c>
      <c r="O111" s="14">
        <v>2678215</v>
      </c>
      <c r="P111" s="14">
        <v>2453455</v>
      </c>
      <c r="Q111" s="29">
        <v>9.1609587296282186E-2</v>
      </c>
      <c r="R111" s="29">
        <v>1.7736650060459571E-3</v>
      </c>
      <c r="S111" s="18">
        <v>16.230768999999999</v>
      </c>
      <c r="T111" s="18">
        <v>17.122237999999999</v>
      </c>
      <c r="U111" s="29">
        <v>-5.2064981225001077E-2</v>
      </c>
      <c r="V111" s="29">
        <v>1.3072054520477327E-5</v>
      </c>
      <c r="W111" s="14">
        <v>134902</v>
      </c>
      <c r="X111" s="29">
        <v>3.2995826982525726E-3</v>
      </c>
      <c r="Y111" s="14">
        <v>140638</v>
      </c>
      <c r="Z111" s="29">
        <v>-4.0785559999999998E-2</v>
      </c>
    </row>
    <row r="112" spans="1:26" ht="13.75" customHeight="1" x14ac:dyDescent="0.25">
      <c r="A112" s="35"/>
      <c r="B112" s="9" t="s">
        <v>133</v>
      </c>
      <c r="C112" s="14">
        <v>2342093</v>
      </c>
      <c r="D112" s="14"/>
      <c r="E112" s="29"/>
      <c r="F112" s="14">
        <v>1747460</v>
      </c>
      <c r="G112" s="29">
        <v>0.34028418390120518</v>
      </c>
      <c r="H112" s="29">
        <v>3.7401834463179468E-3</v>
      </c>
      <c r="I112" s="18">
        <v>5.1387299999999998</v>
      </c>
      <c r="J112" s="18"/>
      <c r="K112" s="29"/>
      <c r="L112" s="18">
        <v>3.2208909999999999</v>
      </c>
      <c r="M112" s="29">
        <v>0.59543741157338137</v>
      </c>
      <c r="N112" s="29">
        <v>1.0345043291057369E-5</v>
      </c>
      <c r="O112" s="14">
        <v>6247400</v>
      </c>
      <c r="P112" s="14"/>
      <c r="Q112" s="29"/>
      <c r="R112" s="29">
        <v>4.1373805907186367E-3</v>
      </c>
      <c r="S112" s="18">
        <v>13.203678999999999</v>
      </c>
      <c r="T112" s="18"/>
      <c r="U112" s="29"/>
      <c r="V112" s="29">
        <v>1.063407480932552E-5</v>
      </c>
      <c r="W112" s="14">
        <v>123242</v>
      </c>
      <c r="X112" s="29">
        <v>3.0143894893926225E-3</v>
      </c>
      <c r="Y112" s="14">
        <v>87751</v>
      </c>
      <c r="Z112" s="29">
        <v>0.40445122999999999</v>
      </c>
    </row>
    <row r="113" spans="1:26" ht="13.75" customHeight="1" x14ac:dyDescent="0.25">
      <c r="A113" s="35"/>
      <c r="B113" s="9" t="s">
        <v>134</v>
      </c>
      <c r="C113" s="14">
        <v>1086715</v>
      </c>
      <c r="D113" s="14"/>
      <c r="E113" s="29"/>
      <c r="F113" s="14">
        <v>387049</v>
      </c>
      <c r="G113" s="29">
        <v>1.8076935995184071</v>
      </c>
      <c r="H113" s="29">
        <v>1.7354193253066414E-3</v>
      </c>
      <c r="I113" s="18">
        <v>2.7820149999999999</v>
      </c>
      <c r="J113" s="18"/>
      <c r="K113" s="29"/>
      <c r="L113" s="18">
        <v>2.0951819999999999</v>
      </c>
      <c r="M113" s="29">
        <v>0.32781543560416232</v>
      </c>
      <c r="N113" s="29">
        <v>5.6006183651156935E-6</v>
      </c>
      <c r="O113" s="14">
        <v>2275643</v>
      </c>
      <c r="P113" s="14"/>
      <c r="Q113" s="29"/>
      <c r="R113" s="29">
        <v>1.5070591253328954E-3</v>
      </c>
      <c r="S113" s="18">
        <v>10.731405000000001</v>
      </c>
      <c r="T113" s="18"/>
      <c r="U113" s="29"/>
      <c r="V113" s="29">
        <v>8.642936834436063E-6</v>
      </c>
      <c r="W113" s="14">
        <v>158355</v>
      </c>
      <c r="X113" s="29">
        <v>3.8732221774457468E-3</v>
      </c>
      <c r="Y113" s="14">
        <v>102653</v>
      </c>
      <c r="Z113" s="29">
        <v>0.54262418000000001</v>
      </c>
    </row>
    <row r="114" spans="1:26" ht="13.75" customHeight="1" x14ac:dyDescent="0.25">
      <c r="A114" s="11"/>
      <c r="B114" s="13" t="s">
        <v>154</v>
      </c>
      <c r="C114" s="15">
        <v>211378854</v>
      </c>
      <c r="D114" s="15">
        <v>193879222</v>
      </c>
      <c r="E114" s="30">
        <v>9.0260481858133304E-2</v>
      </c>
      <c r="F114" s="15">
        <v>113854605</v>
      </c>
      <c r="G114" s="30">
        <v>0.85656833116236275</v>
      </c>
      <c r="H114" s="30">
        <v>0.33755947805337283</v>
      </c>
      <c r="I114" s="19">
        <v>92376.199531000006</v>
      </c>
      <c r="J114" s="19">
        <v>92130.410252000001</v>
      </c>
      <c r="K114" s="30">
        <v>2.6678409260059094E-3</v>
      </c>
      <c r="L114" s="19">
        <v>49054.838548</v>
      </c>
      <c r="M114" s="30">
        <v>0.88312105931426499</v>
      </c>
      <c r="N114" s="30">
        <v>0.18596730772224818</v>
      </c>
      <c r="O114" s="15">
        <v>508653847</v>
      </c>
      <c r="P114" s="15">
        <v>460889611</v>
      </c>
      <c r="Q114" s="30">
        <v>0.10363487234256621</v>
      </c>
      <c r="R114" s="30">
        <v>0.33685926208857553</v>
      </c>
      <c r="S114" s="19">
        <v>221976.30650999999</v>
      </c>
      <c r="T114" s="19">
        <v>226937.972801</v>
      </c>
      <c r="U114" s="30">
        <v>-2.1863534911148799E-2</v>
      </c>
      <c r="V114" s="30">
        <v>0.17877688857212534</v>
      </c>
      <c r="W114" s="15">
        <v>14800022</v>
      </c>
      <c r="X114" s="30">
        <v>0.36199534866019362</v>
      </c>
      <c r="Y114" s="15">
        <v>13507918</v>
      </c>
      <c r="Z114" s="30">
        <v>9.5655299999999999E-2</v>
      </c>
    </row>
    <row r="115" spans="1:26" ht="13.75" customHeight="1" x14ac:dyDescent="0.25">
      <c r="A115" s="35" t="s">
        <v>135</v>
      </c>
      <c r="B115" s="9" t="s">
        <v>136</v>
      </c>
      <c r="C115" s="14">
        <v>2100980</v>
      </c>
      <c r="D115" s="14">
        <v>2201476</v>
      </c>
      <c r="E115" s="29">
        <v>-4.5649373420377962E-2</v>
      </c>
      <c r="F115" s="14">
        <v>2086836</v>
      </c>
      <c r="G115" s="29">
        <v>6.7777247469374691E-3</v>
      </c>
      <c r="H115" s="29">
        <v>3.3551403027313946E-3</v>
      </c>
      <c r="I115" s="18">
        <v>22336.264834000001</v>
      </c>
      <c r="J115" s="18">
        <v>26567.290387000001</v>
      </c>
      <c r="K115" s="29">
        <v>-0.15925694684582287</v>
      </c>
      <c r="L115" s="18">
        <v>20894.699574999999</v>
      </c>
      <c r="M115" s="29">
        <v>6.8991911265611008E-2</v>
      </c>
      <c r="N115" s="29">
        <v>4.4966290633727077E-2</v>
      </c>
      <c r="O115" s="14">
        <v>7103147</v>
      </c>
      <c r="P115" s="14">
        <v>5546309</v>
      </c>
      <c r="Q115" s="29">
        <v>0.28069802818414913</v>
      </c>
      <c r="R115" s="29">
        <v>4.7041045124085719E-3</v>
      </c>
      <c r="S115" s="18">
        <v>71872.974929000004</v>
      </c>
      <c r="T115" s="18">
        <v>67690.471743000002</v>
      </c>
      <c r="U115" s="29">
        <v>6.1788654714650004E-2</v>
      </c>
      <c r="V115" s="29">
        <v>5.788557811529374E-2</v>
      </c>
      <c r="W115" s="14">
        <v>228456</v>
      </c>
      <c r="X115" s="29">
        <v>5.5878301649492949E-3</v>
      </c>
      <c r="Y115" s="14">
        <v>263945</v>
      </c>
      <c r="Z115" s="29">
        <v>-0.13450000000000001</v>
      </c>
    </row>
    <row r="116" spans="1:26" ht="13.75" customHeight="1" x14ac:dyDescent="0.25">
      <c r="A116" s="35"/>
      <c r="B116" s="9" t="s">
        <v>137</v>
      </c>
      <c r="C116" s="14">
        <v>1270087</v>
      </c>
      <c r="D116" s="14">
        <v>1176626</v>
      </c>
      <c r="E116" s="29">
        <v>7.9431357117724755E-2</v>
      </c>
      <c r="F116" s="14">
        <v>900988</v>
      </c>
      <c r="G116" s="29">
        <v>0.40966028404373867</v>
      </c>
      <c r="H116" s="29">
        <v>2.028253520583351E-3</v>
      </c>
      <c r="I116" s="18">
        <v>13077.848609000001</v>
      </c>
      <c r="J116" s="18">
        <v>11869.332673999999</v>
      </c>
      <c r="K116" s="29">
        <v>0.10181835560538945</v>
      </c>
      <c r="L116" s="18">
        <v>9269.4369470000001</v>
      </c>
      <c r="M116" s="29">
        <v>0.4108568496420455</v>
      </c>
      <c r="N116" s="29">
        <v>2.6327693810338233E-2</v>
      </c>
      <c r="O116" s="14">
        <v>3441652</v>
      </c>
      <c r="P116" s="14">
        <v>3252553</v>
      </c>
      <c r="Q116" s="29">
        <v>5.8138637556405692E-2</v>
      </c>
      <c r="R116" s="29">
        <v>2.2792560400819502E-3</v>
      </c>
      <c r="S116" s="18">
        <v>35378.675302000003</v>
      </c>
      <c r="T116" s="18">
        <v>32804.679957</v>
      </c>
      <c r="U116" s="29">
        <v>7.8464272426189308E-2</v>
      </c>
      <c r="V116" s="29">
        <v>2.849353425028775E-2</v>
      </c>
      <c r="W116" s="14">
        <v>139383</v>
      </c>
      <c r="X116" s="29">
        <v>3.4091839648821985E-3</v>
      </c>
      <c r="Y116" s="14">
        <v>117888</v>
      </c>
      <c r="Z116" s="29">
        <v>0.18229999999999999</v>
      </c>
    </row>
    <row r="117" spans="1:26" ht="13.75" customHeight="1" x14ac:dyDescent="0.25">
      <c r="A117" s="35"/>
      <c r="B117" s="9" t="s">
        <v>138</v>
      </c>
      <c r="C117" s="14">
        <v>1841561</v>
      </c>
      <c r="D117" s="14">
        <v>1493470</v>
      </c>
      <c r="E117" s="29">
        <v>0.23307532123176228</v>
      </c>
      <c r="F117" s="14">
        <v>1281770</v>
      </c>
      <c r="G117" s="29">
        <v>0.43673279917613922</v>
      </c>
      <c r="H117" s="29">
        <v>2.9408635641644991E-3</v>
      </c>
      <c r="I117" s="18">
        <v>19137.581653000001</v>
      </c>
      <c r="J117" s="18">
        <v>14962.589115000001</v>
      </c>
      <c r="K117" s="29">
        <v>0.27902875003194261</v>
      </c>
      <c r="L117" s="18">
        <v>13279.883978</v>
      </c>
      <c r="M117" s="29">
        <v>0.44109554606833179</v>
      </c>
      <c r="N117" s="29">
        <v>3.8526855990960847E-2</v>
      </c>
      <c r="O117" s="14">
        <v>4685490</v>
      </c>
      <c r="P117" s="14">
        <v>4326779</v>
      </c>
      <c r="Q117" s="29">
        <v>8.2904858325326999E-2</v>
      </c>
      <c r="R117" s="29">
        <v>3.1029957076553869E-3</v>
      </c>
      <c r="S117" s="18">
        <v>48507.764798999997</v>
      </c>
      <c r="T117" s="18">
        <v>43302.788349000002</v>
      </c>
      <c r="U117" s="29">
        <v>0.12019956793660377</v>
      </c>
      <c r="V117" s="29">
        <v>3.9067535624406881E-2</v>
      </c>
      <c r="W117" s="14">
        <v>199991</v>
      </c>
      <c r="X117" s="29">
        <v>4.8916016323422209E-3</v>
      </c>
      <c r="Y117" s="14">
        <v>180912</v>
      </c>
      <c r="Z117" s="29">
        <v>0.1055</v>
      </c>
    </row>
    <row r="118" spans="1:26" ht="13.75" customHeight="1" x14ac:dyDescent="0.25">
      <c r="A118" s="35"/>
      <c r="B118" s="9" t="s">
        <v>139</v>
      </c>
      <c r="C118" s="14">
        <v>1267096</v>
      </c>
      <c r="D118" s="14">
        <v>1467299</v>
      </c>
      <c r="E118" s="29">
        <v>-0.13644321982090904</v>
      </c>
      <c r="F118" s="14">
        <v>1236013</v>
      </c>
      <c r="G118" s="29">
        <v>2.5147793752978327E-2</v>
      </c>
      <c r="H118" s="29">
        <v>2.0234770711904629E-3</v>
      </c>
      <c r="I118" s="18">
        <v>9183.9883179999997</v>
      </c>
      <c r="J118" s="18">
        <v>11788.859743000001</v>
      </c>
      <c r="K118" s="29">
        <v>-0.22096042210924793</v>
      </c>
      <c r="L118" s="18">
        <v>8648.9517579999992</v>
      </c>
      <c r="M118" s="29">
        <v>6.1861434191156001E-2</v>
      </c>
      <c r="N118" s="29">
        <v>1.8488762152180625E-2</v>
      </c>
      <c r="O118" s="14">
        <v>4244196</v>
      </c>
      <c r="P118" s="14">
        <v>3817075</v>
      </c>
      <c r="Q118" s="29">
        <v>0.11189746075201562</v>
      </c>
      <c r="R118" s="29">
        <v>2.8107459348858201E-3</v>
      </c>
      <c r="S118" s="18">
        <v>29603.594599</v>
      </c>
      <c r="T118" s="18">
        <v>31327.352656999999</v>
      </c>
      <c r="U118" s="29">
        <v>-5.5024057630188285E-2</v>
      </c>
      <c r="V118" s="29">
        <v>2.3842357845166556E-2</v>
      </c>
      <c r="W118" s="14">
        <v>112565</v>
      </c>
      <c r="X118" s="29">
        <v>2.7532395845043132E-3</v>
      </c>
      <c r="Y118" s="14">
        <v>126412</v>
      </c>
      <c r="Z118" s="29">
        <v>-0.1095</v>
      </c>
    </row>
    <row r="119" spans="1:26" ht="13.75" customHeight="1" x14ac:dyDescent="0.25">
      <c r="A119" s="35"/>
      <c r="B119" s="9" t="s">
        <v>140</v>
      </c>
      <c r="C119" s="14">
        <v>2021614</v>
      </c>
      <c r="D119" s="14">
        <v>1621683</v>
      </c>
      <c r="E119" s="29">
        <v>0.24661478229715672</v>
      </c>
      <c r="F119" s="14">
        <v>2651492</v>
      </c>
      <c r="G119" s="29">
        <v>-0.2375560627752224</v>
      </c>
      <c r="H119" s="29">
        <v>3.2283975135251287E-3</v>
      </c>
      <c r="I119" s="18">
        <v>21571.782751999999</v>
      </c>
      <c r="J119" s="18">
        <v>20222.855191999999</v>
      </c>
      <c r="K119" s="29">
        <v>6.6703121156384729E-2</v>
      </c>
      <c r="L119" s="18">
        <v>26170.312323999999</v>
      </c>
      <c r="M119" s="29">
        <v>-0.17571550217162782</v>
      </c>
      <c r="N119" s="29">
        <v>4.3427272192686647E-2</v>
      </c>
      <c r="O119" s="14">
        <v>7179662</v>
      </c>
      <c r="P119" s="14">
        <v>4196151</v>
      </c>
      <c r="Q119" s="29">
        <v>0.71101135302328256</v>
      </c>
      <c r="R119" s="29">
        <v>4.7547770603323216E-3</v>
      </c>
      <c r="S119" s="18">
        <v>72677.382824</v>
      </c>
      <c r="T119" s="18">
        <v>52277.57015</v>
      </c>
      <c r="U119" s="29">
        <v>0.39022113337453962</v>
      </c>
      <c r="V119" s="29">
        <v>5.8533437983186776E-2</v>
      </c>
      <c r="W119" s="14">
        <v>255280</v>
      </c>
      <c r="X119" s="29">
        <v>6.2439212999801097E-3</v>
      </c>
      <c r="Y119" s="14">
        <v>281177</v>
      </c>
      <c r="Z119" s="29">
        <v>-9.2100000000000001E-2</v>
      </c>
    </row>
    <row r="120" spans="1:26" ht="13.75" customHeight="1" x14ac:dyDescent="0.25">
      <c r="A120" s="35"/>
      <c r="B120" s="9" t="s">
        <v>141</v>
      </c>
      <c r="C120" s="14">
        <v>747331</v>
      </c>
      <c r="D120" s="14">
        <v>803122</v>
      </c>
      <c r="E120" s="29">
        <v>-6.9467652486172718E-2</v>
      </c>
      <c r="F120" s="14">
        <v>553951</v>
      </c>
      <c r="G120" s="29">
        <v>0.34909224823134177</v>
      </c>
      <c r="H120" s="29">
        <v>1.1934432301024074E-3</v>
      </c>
      <c r="I120" s="18">
        <v>15170.55249</v>
      </c>
      <c r="J120" s="18">
        <v>16186.621907999999</v>
      </c>
      <c r="K120" s="29">
        <v>-6.2772172215737165E-2</v>
      </c>
      <c r="L120" s="18">
        <v>11237.099878000001</v>
      </c>
      <c r="M120" s="29">
        <v>0.3500416170279767</v>
      </c>
      <c r="N120" s="29">
        <v>3.0540624290108287E-2</v>
      </c>
      <c r="O120" s="14">
        <v>2064027</v>
      </c>
      <c r="P120" s="14">
        <v>2392401</v>
      </c>
      <c r="Q120" s="29">
        <v>-0.13725709026204219</v>
      </c>
      <c r="R120" s="29">
        <v>1.3669150764348712E-3</v>
      </c>
      <c r="S120" s="18">
        <v>41851.420918999997</v>
      </c>
      <c r="T120" s="18">
        <v>48233.532293999997</v>
      </c>
      <c r="U120" s="29">
        <v>-0.13231689804716834</v>
      </c>
      <c r="V120" s="29">
        <v>3.3706601086652965E-2</v>
      </c>
      <c r="W120" s="14">
        <v>70950</v>
      </c>
      <c r="X120" s="29">
        <v>1.735373770893093E-3</v>
      </c>
      <c r="Y120" s="14">
        <v>63987</v>
      </c>
      <c r="Z120" s="29">
        <v>0.10879999999999999</v>
      </c>
    </row>
    <row r="121" spans="1:26" ht="13.75" customHeight="1" x14ac:dyDescent="0.25">
      <c r="A121" s="35"/>
      <c r="B121" s="9" t="s">
        <v>142</v>
      </c>
      <c r="C121" s="14">
        <v>3575582</v>
      </c>
      <c r="D121" s="14">
        <v>1200762</v>
      </c>
      <c r="E121" s="29">
        <v>1.9777607885659274</v>
      </c>
      <c r="F121" s="14">
        <v>3984706</v>
      </c>
      <c r="G121" s="29">
        <v>-0.10267357240408703</v>
      </c>
      <c r="H121" s="29">
        <v>5.709992134109285E-3</v>
      </c>
      <c r="I121" s="18">
        <v>38493.662345999997</v>
      </c>
      <c r="J121" s="18">
        <v>16321.7066</v>
      </c>
      <c r="K121" s="29">
        <v>1.3584336668568715</v>
      </c>
      <c r="L121" s="18">
        <v>38430.541024999999</v>
      </c>
      <c r="M121" s="29">
        <v>1.6424780738563646E-3</v>
      </c>
      <c r="N121" s="29">
        <v>7.7493583706619143E-2</v>
      </c>
      <c r="O121" s="14">
        <v>10728958</v>
      </c>
      <c r="P121" s="14">
        <v>3043603</v>
      </c>
      <c r="Q121" s="29">
        <v>2.5250845790334679</v>
      </c>
      <c r="R121" s="29">
        <v>7.1053210276011526E-3</v>
      </c>
      <c r="S121" s="18">
        <v>109951.717565</v>
      </c>
      <c r="T121" s="18">
        <v>41301.570882</v>
      </c>
      <c r="U121" s="29">
        <v>1.6621679325257583</v>
      </c>
      <c r="V121" s="29">
        <v>8.8553712188855896E-2</v>
      </c>
      <c r="W121" s="14">
        <v>273353</v>
      </c>
      <c r="X121" s="29">
        <v>6.6859707737130323E-3</v>
      </c>
      <c r="Y121" s="14">
        <v>292098</v>
      </c>
      <c r="Z121" s="29">
        <v>-6.4199999999999993E-2</v>
      </c>
    </row>
    <row r="122" spans="1:26" ht="13.75" customHeight="1" x14ac:dyDescent="0.25">
      <c r="A122" s="35"/>
      <c r="B122" s="9" t="s">
        <v>143</v>
      </c>
      <c r="C122" s="14">
        <v>1133302</v>
      </c>
      <c r="D122" s="14"/>
      <c r="E122" s="29"/>
      <c r="F122" s="14">
        <v>557717</v>
      </c>
      <c r="G122" s="29">
        <v>1.0320377539146197</v>
      </c>
      <c r="H122" s="29">
        <v>1.8098159979467177E-3</v>
      </c>
      <c r="I122" s="18">
        <v>12033.382126</v>
      </c>
      <c r="J122" s="18"/>
      <c r="K122" s="29"/>
      <c r="L122" s="18">
        <v>5892.5089799999996</v>
      </c>
      <c r="M122" s="29">
        <v>1.0421491366144682</v>
      </c>
      <c r="N122" s="29">
        <v>2.4225024282518434E-2</v>
      </c>
      <c r="O122" s="14">
        <v>2303616</v>
      </c>
      <c r="P122" s="14"/>
      <c r="Q122" s="29"/>
      <c r="R122" s="29">
        <v>1.5255844234191667E-3</v>
      </c>
      <c r="S122" s="18">
        <v>24234.076679000002</v>
      </c>
      <c r="T122" s="18"/>
      <c r="U122" s="29"/>
      <c r="V122" s="29">
        <v>1.9517816537301228E-2</v>
      </c>
      <c r="W122" s="14">
        <v>74235</v>
      </c>
      <c r="X122" s="29">
        <v>1.8157219433720755E-3</v>
      </c>
      <c r="Y122" s="14">
        <v>58981</v>
      </c>
      <c r="Z122" s="29">
        <v>0.2586</v>
      </c>
    </row>
    <row r="123" spans="1:26" ht="13.75" customHeight="1" x14ac:dyDescent="0.25">
      <c r="A123" s="35"/>
      <c r="B123" s="9" t="s">
        <v>144</v>
      </c>
      <c r="C123" s="14">
        <v>1766490</v>
      </c>
      <c r="D123" s="14">
        <v>2160459</v>
      </c>
      <c r="E123" s="29">
        <v>-0.18235430526568661</v>
      </c>
      <c r="F123" s="14">
        <v>1843737</v>
      </c>
      <c r="G123" s="29">
        <v>-4.1896973375269903E-2</v>
      </c>
      <c r="H123" s="29">
        <v>2.8209796349189333E-3</v>
      </c>
      <c r="I123" s="18">
        <v>83.08484</v>
      </c>
      <c r="J123" s="18">
        <v>106.54228000000001</v>
      </c>
      <c r="K123" s="29">
        <v>-0.22017024602814958</v>
      </c>
      <c r="L123" s="18">
        <v>97.191254999999998</v>
      </c>
      <c r="M123" s="29">
        <v>-0.14514078452840226</v>
      </c>
      <c r="N123" s="29">
        <v>1.6726239102474248E-4</v>
      </c>
      <c r="O123" s="14">
        <v>6616618</v>
      </c>
      <c r="P123" s="14">
        <v>5518538</v>
      </c>
      <c r="Q123" s="29">
        <v>0.19898023715701513</v>
      </c>
      <c r="R123" s="29">
        <v>4.3818975716937549E-3</v>
      </c>
      <c r="S123" s="18">
        <v>321.69069200000001</v>
      </c>
      <c r="T123" s="18">
        <v>279.64515699999998</v>
      </c>
      <c r="U123" s="29">
        <v>0.15035316703160356</v>
      </c>
      <c r="V123" s="29">
        <v>2.5908558396426436E-4</v>
      </c>
      <c r="W123" s="14">
        <v>146793</v>
      </c>
      <c r="X123" s="29">
        <v>3.5904259612503145E-3</v>
      </c>
      <c r="Y123" s="14">
        <v>164629</v>
      </c>
      <c r="Z123" s="29">
        <v>-0.10829999999999999</v>
      </c>
    </row>
    <row r="124" spans="1:26" ht="13.75" customHeight="1" x14ac:dyDescent="0.25">
      <c r="A124" s="35"/>
      <c r="B124" s="9" t="s">
        <v>145</v>
      </c>
      <c r="C124" s="14">
        <v>3262361</v>
      </c>
      <c r="D124" s="14">
        <v>1306280</v>
      </c>
      <c r="E124" s="29">
        <v>1.4974438864561963</v>
      </c>
      <c r="F124" s="14">
        <v>3523842</v>
      </c>
      <c r="G124" s="29">
        <v>-7.4203383693139474E-2</v>
      </c>
      <c r="H124" s="29">
        <v>5.209796796332709E-3</v>
      </c>
      <c r="I124" s="18">
        <v>298.70711899999998</v>
      </c>
      <c r="J124" s="18">
        <v>98.496258999999995</v>
      </c>
      <c r="K124" s="29">
        <v>2.0326747638202178</v>
      </c>
      <c r="L124" s="18">
        <v>384.20862699999998</v>
      </c>
      <c r="M124" s="29">
        <v>-0.22253927161297188</v>
      </c>
      <c r="N124" s="29">
        <v>6.013427592813838E-4</v>
      </c>
      <c r="O124" s="14">
        <v>10331966</v>
      </c>
      <c r="P124" s="14">
        <v>3293598</v>
      </c>
      <c r="Q124" s="29">
        <v>2.1369845378822796</v>
      </c>
      <c r="R124" s="29">
        <v>6.8424105375620046E-3</v>
      </c>
      <c r="S124" s="18">
        <v>1000.959828</v>
      </c>
      <c r="T124" s="18">
        <v>238.54523699999999</v>
      </c>
      <c r="U124" s="29">
        <v>3.1961006666421095</v>
      </c>
      <c r="V124" s="29">
        <v>8.0616029002837804E-4</v>
      </c>
      <c r="W124" s="14">
        <v>203379</v>
      </c>
      <c r="X124" s="29">
        <v>4.9744690930298291E-3</v>
      </c>
      <c r="Y124" s="14">
        <v>215875</v>
      </c>
      <c r="Z124" s="29">
        <v>-5.79E-2</v>
      </c>
    </row>
    <row r="125" spans="1:26" ht="13.75" customHeight="1" x14ac:dyDescent="0.25">
      <c r="A125" s="35"/>
      <c r="B125" s="9" t="s">
        <v>146</v>
      </c>
      <c r="C125" s="14">
        <v>664274</v>
      </c>
      <c r="D125" s="14">
        <v>765768</v>
      </c>
      <c r="E125" s="29">
        <v>-0.13253883682786433</v>
      </c>
      <c r="F125" s="14">
        <v>884640</v>
      </c>
      <c r="G125" s="29">
        <v>-0.24910245975764153</v>
      </c>
      <c r="H125" s="29">
        <v>1.0608061330696125E-3</v>
      </c>
      <c r="I125" s="18">
        <v>19.579916000000001</v>
      </c>
      <c r="J125" s="18">
        <v>25.636748000000001</v>
      </c>
      <c r="K125" s="29">
        <v>-0.23625586209296123</v>
      </c>
      <c r="L125" s="18">
        <v>30.741312000000001</v>
      </c>
      <c r="M125" s="29">
        <v>-0.36307480955920163</v>
      </c>
      <c r="N125" s="29">
        <v>3.9417342155603979E-5</v>
      </c>
      <c r="O125" s="14">
        <v>3020574</v>
      </c>
      <c r="P125" s="14">
        <v>2047853</v>
      </c>
      <c r="Q125" s="29">
        <v>0.47499551969794707</v>
      </c>
      <c r="R125" s="29">
        <v>2.0003944425568002E-3</v>
      </c>
      <c r="S125" s="18">
        <v>95.625898000000007</v>
      </c>
      <c r="T125" s="18">
        <v>67.263052000000002</v>
      </c>
      <c r="U125" s="29">
        <v>0.42167051831070645</v>
      </c>
      <c r="V125" s="29">
        <v>7.7015879668153973E-5</v>
      </c>
      <c r="W125" s="14">
        <v>62964</v>
      </c>
      <c r="X125" s="29">
        <v>1.5400433278437309E-3</v>
      </c>
      <c r="Y125" s="14">
        <v>81106</v>
      </c>
      <c r="Z125" s="29">
        <v>-0.22370000000000001</v>
      </c>
    </row>
    <row r="126" spans="1:26" ht="13.75" customHeight="1" x14ac:dyDescent="0.25">
      <c r="A126" s="11"/>
      <c r="B126" s="13" t="s">
        <v>154</v>
      </c>
      <c r="C126" s="15">
        <v>19650678</v>
      </c>
      <c r="D126" s="15">
        <v>14196945</v>
      </c>
      <c r="E126" s="30">
        <v>0.38414835022605215</v>
      </c>
      <c r="F126" s="15">
        <v>19505692</v>
      </c>
      <c r="G126" s="30">
        <v>7.4330098106747504E-3</v>
      </c>
      <c r="H126" s="30">
        <v>3.13809658986745E-2</v>
      </c>
      <c r="I126" s="19">
        <v>151406.43500299999</v>
      </c>
      <c r="J126" s="19">
        <v>118149.93090599999</v>
      </c>
      <c r="K126" s="30">
        <v>0.28147713538198216</v>
      </c>
      <c r="L126" s="19">
        <v>134335.57565799999</v>
      </c>
      <c r="M126" s="30">
        <v>0.127076236219511</v>
      </c>
      <c r="N126" s="30">
        <v>0.30480412955160102</v>
      </c>
      <c r="O126" s="15">
        <v>61719906</v>
      </c>
      <c r="P126" s="15">
        <v>37434860</v>
      </c>
      <c r="Q126" s="30">
        <v>0.64872811064339497</v>
      </c>
      <c r="R126" s="30">
        <v>4.0874402334631799E-2</v>
      </c>
      <c r="S126" s="19">
        <v>435495.88403399999</v>
      </c>
      <c r="T126" s="19">
        <v>317523.41947800003</v>
      </c>
      <c r="U126" s="30">
        <v>0.37153941195878898</v>
      </c>
      <c r="V126" s="30">
        <v>0.3507428353848126</v>
      </c>
      <c r="W126" s="15">
        <v>1767349</v>
      </c>
      <c r="X126" s="30">
        <v>4.3227781516760211E-2</v>
      </c>
      <c r="Y126" s="15">
        <v>1847010</v>
      </c>
      <c r="Z126" s="30">
        <v>-4.3099999999999999E-2</v>
      </c>
    </row>
    <row r="127" spans="1:26" ht="13.75" customHeight="1" x14ac:dyDescent="0.25">
      <c r="A127" s="35" t="s">
        <v>147</v>
      </c>
      <c r="B127" s="9" t="s">
        <v>148</v>
      </c>
      <c r="C127" s="14">
        <v>5186908</v>
      </c>
      <c r="D127" s="14">
        <v>1328683</v>
      </c>
      <c r="E127" s="29">
        <v>2.9037964661247266</v>
      </c>
      <c r="F127" s="14">
        <v>1702678</v>
      </c>
      <c r="G127" s="29">
        <v>2.0463234974551852</v>
      </c>
      <c r="H127" s="29">
        <v>8.2831840747460191E-3</v>
      </c>
      <c r="I127" s="18">
        <v>3341.7331340000001</v>
      </c>
      <c r="J127" s="18">
        <v>1093.596053</v>
      </c>
      <c r="K127" s="29">
        <v>2.0557289639376561</v>
      </c>
      <c r="L127" s="18">
        <v>1136.7330629999999</v>
      </c>
      <c r="M127" s="29">
        <v>1.9397694522764137</v>
      </c>
      <c r="N127" s="29">
        <v>6.7274159059516293E-3</v>
      </c>
      <c r="O127" s="14">
        <v>9563789</v>
      </c>
      <c r="P127" s="14">
        <v>2835116</v>
      </c>
      <c r="Q127" s="29">
        <v>2.3733325197275881</v>
      </c>
      <c r="R127" s="29">
        <v>6.3336804082223643E-3</v>
      </c>
      <c r="S127" s="18">
        <v>6293.4012359999997</v>
      </c>
      <c r="T127" s="18">
        <v>2429.3891699999999</v>
      </c>
      <c r="U127" s="29">
        <v>1.5905282338934605</v>
      </c>
      <c r="V127" s="29">
        <v>5.0686251573312021E-3</v>
      </c>
      <c r="W127" s="14">
        <v>280797</v>
      </c>
      <c r="X127" s="29">
        <v>6.8680443797810835E-3</v>
      </c>
      <c r="Y127" s="14">
        <v>159184</v>
      </c>
      <c r="Z127" s="29">
        <v>0.76400000000000001</v>
      </c>
    </row>
    <row r="128" spans="1:26" ht="13.75" customHeight="1" x14ac:dyDescent="0.25">
      <c r="A128" s="35"/>
      <c r="B128" s="9" t="s">
        <v>149</v>
      </c>
      <c r="C128" s="14">
        <v>7759681</v>
      </c>
      <c r="D128" s="14"/>
      <c r="E128" s="29"/>
      <c r="F128" s="14">
        <v>2984637</v>
      </c>
      <c r="G128" s="29">
        <v>1.5998742895702225</v>
      </c>
      <c r="H128" s="29">
        <v>1.2391749783167403E-2</v>
      </c>
      <c r="I128" s="18">
        <v>8921.0393650000005</v>
      </c>
      <c r="J128" s="18"/>
      <c r="K128" s="29"/>
      <c r="L128" s="18">
        <v>3114.4295630000001</v>
      </c>
      <c r="M128" s="29">
        <v>1.8644216170381889</v>
      </c>
      <c r="N128" s="29">
        <v>1.7959406007350444E-2</v>
      </c>
      <c r="O128" s="14">
        <v>13894868</v>
      </c>
      <c r="P128" s="14"/>
      <c r="Q128" s="29"/>
      <c r="R128" s="29">
        <v>9.2019651653163677E-3</v>
      </c>
      <c r="S128" s="18">
        <v>15237.449498</v>
      </c>
      <c r="T128" s="18"/>
      <c r="U128" s="29"/>
      <c r="V128" s="29">
        <v>1.2272047651647059E-2</v>
      </c>
      <c r="W128" s="14">
        <v>301064</v>
      </c>
      <c r="X128" s="29">
        <v>7.3637571382686139E-3</v>
      </c>
      <c r="Y128" s="14">
        <v>321349</v>
      </c>
      <c r="Z128" s="29">
        <v>-6.3100000000000003E-2</v>
      </c>
    </row>
    <row r="129" spans="1:26" ht="13.75" customHeight="1" x14ac:dyDescent="0.25">
      <c r="A129" s="35"/>
      <c r="B129" s="9" t="s">
        <v>150</v>
      </c>
      <c r="C129" s="14">
        <v>1012438</v>
      </c>
      <c r="D129" s="14">
        <v>53690</v>
      </c>
      <c r="E129" s="29">
        <v>17.857105606258148</v>
      </c>
      <c r="F129" s="14">
        <v>271135</v>
      </c>
      <c r="G129" s="29">
        <v>2.7340734320541427</v>
      </c>
      <c r="H129" s="29">
        <v>1.616803366912949E-3</v>
      </c>
      <c r="I129" s="18">
        <v>4.537725</v>
      </c>
      <c r="J129" s="18">
        <v>0.91281100000000004</v>
      </c>
      <c r="K129" s="29">
        <v>3.9711550364752397</v>
      </c>
      <c r="L129" s="18">
        <v>0.98813799999999996</v>
      </c>
      <c r="M129" s="29">
        <v>3.592197648506585</v>
      </c>
      <c r="N129" s="29">
        <v>9.1351290236913211E-6</v>
      </c>
      <c r="O129" s="14">
        <v>1686340</v>
      </c>
      <c r="P129" s="14">
        <v>143702</v>
      </c>
      <c r="Q129" s="29">
        <v>10.734979332229196</v>
      </c>
      <c r="R129" s="29">
        <v>1.1167894460659578E-3</v>
      </c>
      <c r="S129" s="18">
        <v>7.1186129999999999</v>
      </c>
      <c r="T129" s="18">
        <v>4.4142469999999996</v>
      </c>
      <c r="U129" s="29">
        <v>0.61264491996030124</v>
      </c>
      <c r="V129" s="29">
        <v>5.7332401962087353E-6</v>
      </c>
      <c r="W129" s="14">
        <v>156090</v>
      </c>
      <c r="X129" s="29">
        <v>3.8178222959648045E-3</v>
      </c>
      <c r="Y129" s="14">
        <v>46753</v>
      </c>
      <c r="Z129" s="29">
        <v>2.3386</v>
      </c>
    </row>
    <row r="130" spans="1:26" ht="13.75" customHeight="1" x14ac:dyDescent="0.25">
      <c r="A130" s="35"/>
      <c r="B130" s="9" t="s">
        <v>151</v>
      </c>
      <c r="C130" s="14">
        <v>1755707</v>
      </c>
      <c r="D130" s="14"/>
      <c r="E130" s="29"/>
      <c r="F130" s="14">
        <v>878687</v>
      </c>
      <c r="G130" s="29">
        <v>0.99810285118591713</v>
      </c>
      <c r="H130" s="29">
        <v>2.8037598242189972E-3</v>
      </c>
      <c r="I130" s="18">
        <v>25.550782999999999</v>
      </c>
      <c r="J130" s="18"/>
      <c r="K130" s="29"/>
      <c r="L130" s="18">
        <v>13.381823000000001</v>
      </c>
      <c r="M130" s="29">
        <v>0.90936488997052201</v>
      </c>
      <c r="N130" s="29">
        <v>5.1437603504253518E-5</v>
      </c>
      <c r="O130" s="14">
        <v>3406679</v>
      </c>
      <c r="P130" s="14"/>
      <c r="Q130" s="29"/>
      <c r="R130" s="29">
        <v>2.256094947243457E-3</v>
      </c>
      <c r="S130" s="18">
        <v>48.986106999999997</v>
      </c>
      <c r="T130" s="18"/>
      <c r="U130" s="29"/>
      <c r="V130" s="29">
        <v>3.945278633747643E-5</v>
      </c>
      <c r="W130" s="14">
        <v>207797</v>
      </c>
      <c r="X130" s="29">
        <v>5.0825294358036932E-3</v>
      </c>
      <c r="Y130" s="14">
        <v>168751</v>
      </c>
      <c r="Z130" s="29">
        <v>0.23139999999999999</v>
      </c>
    </row>
    <row r="131" spans="1:26" ht="13.75" customHeight="1" x14ac:dyDescent="0.25">
      <c r="A131" s="11"/>
      <c r="B131" s="13" t="s">
        <v>154</v>
      </c>
      <c r="C131" s="15">
        <v>15714734</v>
      </c>
      <c r="D131" s="15">
        <v>1382373</v>
      </c>
      <c r="E131" s="30">
        <v>10.367940490735858</v>
      </c>
      <c r="F131" s="15">
        <v>5837137</v>
      </c>
      <c r="G131" s="30">
        <v>1.6921989324560995</v>
      </c>
      <c r="H131" s="30">
        <v>2.509549704904537E-2</v>
      </c>
      <c r="I131" s="19">
        <v>12292.861005999999</v>
      </c>
      <c r="J131" s="19">
        <v>1094.5088639999999</v>
      </c>
      <c r="K131" s="30">
        <v>10.23139465593218</v>
      </c>
      <c r="L131" s="19">
        <v>4265.5325869999997</v>
      </c>
      <c r="M131" s="30">
        <v>1.8819053084870969</v>
      </c>
      <c r="N131" s="30">
        <v>2.4747394643816863E-2</v>
      </c>
      <c r="O131" s="15">
        <v>28551676</v>
      </c>
      <c r="P131" s="15">
        <v>2978818</v>
      </c>
      <c r="Q131" s="30">
        <v>8.5849011252114096</v>
      </c>
      <c r="R131" s="30">
        <v>1.8908529966848147E-2</v>
      </c>
      <c r="S131" s="19">
        <v>21586.955453999999</v>
      </c>
      <c r="T131" s="19">
        <v>2433.8034170000001</v>
      </c>
      <c r="U131" s="30">
        <v>7.8696380747993668</v>
      </c>
      <c r="V131" s="30">
        <v>1.7385858835511945E-2</v>
      </c>
      <c r="W131" s="15">
        <v>945748</v>
      </c>
      <c r="X131" s="30">
        <v>2.3132153249818196E-2</v>
      </c>
      <c r="Y131" s="15">
        <v>696037</v>
      </c>
      <c r="Z131" s="30">
        <v>0.35880000000000001</v>
      </c>
    </row>
    <row r="132" spans="1:26" ht="14.95" customHeight="1" x14ac:dyDescent="0.25">
      <c r="A132" s="36" t="s">
        <v>152</v>
      </c>
      <c r="B132" s="37"/>
      <c r="C132" s="16">
        <f>SUM(C30,C37,C79,C114,C126,C131)</f>
        <v>626197360</v>
      </c>
      <c r="D132" s="16">
        <f>SUM(D30,D37,D79,D114,D126,D131)</f>
        <v>724459383</v>
      </c>
      <c r="E132" s="30">
        <f>IFERROR((C132-D132)/ABS(D132),"-")</f>
        <v>-0.13563496492114591</v>
      </c>
      <c r="F132" s="17">
        <f>SUM(F30,F37,F79,F114,F126,F131)</f>
        <v>331552061</v>
      </c>
      <c r="G132" s="30">
        <f>IFERROR((C132-F132)/ABS(F132),"-")</f>
        <v>0.88868486629615617</v>
      </c>
      <c r="H132" s="31">
        <f>IFERROR(C132/C132,"-")</f>
        <v>1</v>
      </c>
      <c r="I132" s="20">
        <f>SUM(I30,I37,I79,I114,I126,I131)</f>
        <v>496733.54237800004</v>
      </c>
      <c r="J132" s="20">
        <f>SUM(J30,J37,J79,J114,J126,J131)</f>
        <v>499043.09505799995</v>
      </c>
      <c r="K132" s="32">
        <f>IFERROR((I132-J132)/ABS(J132),"-")</f>
        <v>-4.6279624001840649E-3</v>
      </c>
      <c r="L132" s="20">
        <f>SUM(L30,L37,L79,L114,L126,L131)</f>
        <v>304663.61455799994</v>
      </c>
      <c r="M132" s="32">
        <f>IFERROR((I132-L132)/ABS(L132),"-")</f>
        <v>0.63043277451641677</v>
      </c>
      <c r="N132" s="33">
        <f>IFERROR(I132/I132,"-")</f>
        <v>1</v>
      </c>
      <c r="O132" s="16">
        <f>SUM(O30,O37,O79,O114,O126,O131)</f>
        <v>1509989198</v>
      </c>
      <c r="P132" s="16">
        <f>SUM(P30,P37,P79,P114,P126,P131)</f>
        <v>1663359567</v>
      </c>
      <c r="Q132" s="30">
        <f>IFERROR((O132-P132)/ABS(P132),"-")</f>
        <v>-9.2205180432884726E-2</v>
      </c>
      <c r="R132" s="33">
        <f>IFERROR(O132/O132,"-")</f>
        <v>1</v>
      </c>
      <c r="S132" s="20">
        <f>SUM(S30,S37,S79,S114,S126,S131)</f>
        <v>1241638.7167439999</v>
      </c>
      <c r="T132" s="20">
        <f>SUM(T30,T37,T79,T114,T126,T131)</f>
        <v>1208966.8254510001</v>
      </c>
      <c r="U132" s="32">
        <f>IFERROR((S132-T132)/ABS(T132),"-")</f>
        <v>2.7024638398007006E-2</v>
      </c>
      <c r="V132" s="33">
        <f>IFERROR(S132/S132,"-")</f>
        <v>1</v>
      </c>
      <c r="W132" s="16">
        <f>SUM(W30,W37,W79,W114,W126,W131)</f>
        <v>40884564</v>
      </c>
      <c r="X132" s="33">
        <f>IFERROR(W132/W132,"-")</f>
        <v>1</v>
      </c>
      <c r="Y132" s="16">
        <f>SUM(Y30,Y37,Y79,Y114,Y126,Y131)</f>
        <v>36127743</v>
      </c>
      <c r="Z132" s="34">
        <f>IFERROR((W132-Y132)/ABS(Y132),"-")</f>
        <v>0.13166670832440322</v>
      </c>
    </row>
    <row r="133" spans="1:26" ht="13.75" customHeight="1" x14ac:dyDescent="0.25">
      <c r="A133" s="38" t="s">
        <v>157</v>
      </c>
      <c r="B133" s="39"/>
      <c r="C133" s="39"/>
      <c r="D133" s="39"/>
      <c r="E133" s="39"/>
      <c r="F133" s="39"/>
      <c r="G133" s="39"/>
      <c r="H133" s="39"/>
      <c r="I133" s="39"/>
      <c r="J133" s="39"/>
      <c r="K133" s="39"/>
      <c r="L133" s="39"/>
      <c r="M133" s="39"/>
      <c r="N133" s="39"/>
      <c r="O133" s="39"/>
      <c r="P133" s="39"/>
      <c r="Q133" s="39"/>
      <c r="R133" s="39"/>
      <c r="S133" s="39"/>
      <c r="T133" s="39"/>
      <c r="U133" s="39"/>
      <c r="V133" s="39"/>
      <c r="W133" s="39"/>
      <c r="X133" s="39"/>
      <c r="Y133" s="39"/>
      <c r="Z133" s="39"/>
    </row>
  </sheetData>
  <mergeCells count="8">
    <mergeCell ref="A127:A130"/>
    <mergeCell ref="A132:B132"/>
    <mergeCell ref="A133:Z133"/>
    <mergeCell ref="A4:A29"/>
    <mergeCell ref="A31:A36"/>
    <mergeCell ref="A38:A78"/>
    <mergeCell ref="A80:A113"/>
    <mergeCell ref="A115:A125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00A3C5-D6CA-4A36-9BA9-611731505CC8}">
  <dimension ref="A1:Z133"/>
  <sheetViews>
    <sheetView workbookViewId="0">
      <selection activeCell="A18" sqref="A18"/>
    </sheetView>
  </sheetViews>
  <sheetFormatPr defaultColWidth="8.875" defaultRowHeight="14.3" x14ac:dyDescent="0.25"/>
  <cols>
    <col min="1" max="1" width="20.75" style="1" customWidth="1"/>
    <col min="2" max="2" width="15.75" style="1" customWidth="1"/>
    <col min="3" max="3" width="13.875" style="1" bestFit="1" customWidth="1"/>
    <col min="4" max="4" width="13.875" style="1" bestFit="1" customWidth="1" collapsed="1"/>
    <col min="5" max="5" width="11.25" style="1" bestFit="1" customWidth="1"/>
    <col min="6" max="6" width="13.875" style="1" bestFit="1" customWidth="1"/>
    <col min="7" max="7" width="11.25" style="1" bestFit="1" customWidth="1"/>
    <col min="8" max="8" width="12.75" style="1" bestFit="1" customWidth="1"/>
    <col min="9" max="9" width="16.75" style="1" customWidth="1"/>
    <col min="10" max="10" width="15.75" style="1" customWidth="1"/>
    <col min="11" max="11" width="11.25" style="1" bestFit="1" customWidth="1"/>
    <col min="12" max="12" width="12.75" style="1" bestFit="1" customWidth="1"/>
    <col min="13" max="13" width="12.25" style="1" bestFit="1" customWidth="1"/>
    <col min="14" max="14" width="12.25" style="1" bestFit="1" customWidth="1" collapsed="1"/>
    <col min="15" max="15" width="16.125" style="1" bestFit="1" customWidth="1"/>
    <col min="16" max="16" width="16.125" style="1" bestFit="1" customWidth="1" collapsed="1"/>
    <col min="17" max="17" width="12.25" style="1" bestFit="1" customWidth="1"/>
    <col min="18" max="18" width="13.75" style="1" customWidth="1"/>
    <col min="19" max="19" width="15.875" style="1" customWidth="1"/>
    <col min="20" max="20" width="15.875" style="1" customWidth="1" collapsed="1"/>
    <col min="21" max="21" width="12.25" style="1" bestFit="1" customWidth="1"/>
    <col min="22" max="22" width="14.125" style="1" customWidth="1"/>
    <col min="23" max="23" width="13.75" style="1" customWidth="1"/>
    <col min="24" max="24" width="12.25" style="1" bestFit="1" customWidth="1"/>
    <col min="25" max="25" width="12.75" style="1" bestFit="1" customWidth="1"/>
    <col min="26" max="26" width="12.25" style="1" bestFit="1" customWidth="1"/>
    <col min="27" max="16384" width="8.875" style="1"/>
  </cols>
  <sheetData>
    <row r="1" spans="1:26" ht="13.75" customHeight="1" x14ac:dyDescent="0.25">
      <c r="A1"/>
    </row>
    <row r="2" spans="1:26" ht="14.95" customHeight="1" thickBot="1" x14ac:dyDescent="0.3">
      <c r="A2" s="2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12" t="s">
        <v>11</v>
      </c>
      <c r="N2" s="12" t="s">
        <v>158</v>
      </c>
      <c r="O2" s="3" t="s">
        <v>14</v>
      </c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spans="1:26" ht="32.950000000000003" customHeight="1" x14ac:dyDescent="0.25">
      <c r="A3" s="4" t="s">
        <v>0</v>
      </c>
      <c r="B3" s="5" t="s">
        <v>1</v>
      </c>
      <c r="C3" s="6" t="s">
        <v>2</v>
      </c>
      <c r="D3" s="6" t="s">
        <v>3</v>
      </c>
      <c r="E3" s="7" t="s">
        <v>4</v>
      </c>
      <c r="F3" s="6" t="s">
        <v>5</v>
      </c>
      <c r="G3" s="7" t="s">
        <v>6</v>
      </c>
      <c r="H3" s="7" t="s">
        <v>7</v>
      </c>
      <c r="I3" s="5" t="s">
        <v>8</v>
      </c>
      <c r="J3" s="5" t="s">
        <v>9</v>
      </c>
      <c r="K3" s="7" t="s">
        <v>4</v>
      </c>
      <c r="L3" s="5" t="s">
        <v>10</v>
      </c>
      <c r="M3" s="7" t="s">
        <v>6</v>
      </c>
      <c r="N3" s="7" t="s">
        <v>13</v>
      </c>
      <c r="O3" s="6" t="s">
        <v>15</v>
      </c>
      <c r="P3" s="6" t="s">
        <v>16</v>
      </c>
      <c r="Q3" s="7" t="s">
        <v>4</v>
      </c>
      <c r="R3" s="7" t="s">
        <v>17</v>
      </c>
      <c r="S3" s="5" t="s">
        <v>18</v>
      </c>
      <c r="T3" s="5" t="s">
        <v>19</v>
      </c>
      <c r="U3" s="7" t="s">
        <v>4</v>
      </c>
      <c r="V3" s="7" t="s">
        <v>20</v>
      </c>
      <c r="W3" s="6" t="s">
        <v>21</v>
      </c>
      <c r="X3" s="7" t="s">
        <v>22</v>
      </c>
      <c r="Y3" s="6" t="s">
        <v>23</v>
      </c>
      <c r="Z3" s="8" t="s">
        <v>6</v>
      </c>
    </row>
    <row r="4" spans="1:26" ht="13.75" customHeight="1" x14ac:dyDescent="0.25">
      <c r="A4" s="35" t="s">
        <v>24</v>
      </c>
      <c r="B4" s="9" t="s">
        <v>25</v>
      </c>
      <c r="C4" s="14">
        <v>6321610</v>
      </c>
      <c r="D4" s="14">
        <v>3128584</v>
      </c>
      <c r="E4" s="29">
        <v>1.020597816775896</v>
      </c>
      <c r="F4" s="14">
        <v>4204651</v>
      </c>
      <c r="G4" s="29">
        <v>0.50348031263474657</v>
      </c>
      <c r="H4" s="29">
        <v>9.4979667237663594E-3</v>
      </c>
      <c r="I4" s="18">
        <v>24608.579012999999</v>
      </c>
      <c r="J4" s="18">
        <v>10722.001278</v>
      </c>
      <c r="K4" s="29">
        <v>1.2951479276068782</v>
      </c>
      <c r="L4" s="18">
        <v>15058.449823000001</v>
      </c>
      <c r="M4" s="29">
        <v>0.63420400520997244</v>
      </c>
      <c r="N4" s="29">
        <v>4.3373831119740976E-2</v>
      </c>
      <c r="O4" s="14">
        <v>14788003</v>
      </c>
      <c r="P4" s="14">
        <v>12481532</v>
      </c>
      <c r="Q4" s="29">
        <v>0.18479069716762334</v>
      </c>
      <c r="R4" s="29">
        <v>6.7973183428096011E-3</v>
      </c>
      <c r="S4" s="18">
        <v>54263.750902</v>
      </c>
      <c r="T4" s="18">
        <v>42720.763873999997</v>
      </c>
      <c r="U4" s="29">
        <v>0.27019617584659111</v>
      </c>
      <c r="V4" s="29">
        <v>2.9996565993104799E-2</v>
      </c>
      <c r="W4" s="14">
        <v>616552</v>
      </c>
      <c r="X4" s="29">
        <v>1.7498887360463108E-2</v>
      </c>
      <c r="Y4" s="14">
        <v>531666</v>
      </c>
      <c r="Z4" s="29">
        <v>0.15966</v>
      </c>
    </row>
    <row r="5" spans="1:26" ht="13.75" customHeight="1" x14ac:dyDescent="0.25">
      <c r="A5" s="35"/>
      <c r="B5" s="9" t="s">
        <v>26</v>
      </c>
      <c r="C5" s="14">
        <v>9122442</v>
      </c>
      <c r="D5" s="14">
        <v>5726629</v>
      </c>
      <c r="E5" s="29">
        <v>0.59298637994533954</v>
      </c>
      <c r="F5" s="14">
        <v>5508854</v>
      </c>
      <c r="G5" s="29">
        <v>0.65596002362741868</v>
      </c>
      <c r="H5" s="29">
        <v>1.370610502000102E-2</v>
      </c>
      <c r="I5" s="18">
        <v>9291.9774820000002</v>
      </c>
      <c r="J5" s="18">
        <v>5366.2159119999997</v>
      </c>
      <c r="K5" s="29">
        <v>0.73156981276529742</v>
      </c>
      <c r="L5" s="18">
        <v>5311.1984229999998</v>
      </c>
      <c r="M5" s="29">
        <v>0.74950674818725371</v>
      </c>
      <c r="N5" s="29">
        <v>1.6377567427188527E-2</v>
      </c>
      <c r="O5" s="14">
        <v>23425273</v>
      </c>
      <c r="P5" s="14">
        <v>22430269</v>
      </c>
      <c r="Q5" s="29">
        <v>4.4359878162852168E-2</v>
      </c>
      <c r="R5" s="29">
        <v>1.0767446953332543E-2</v>
      </c>
      <c r="S5" s="18">
        <v>22936.692470000002</v>
      </c>
      <c r="T5" s="18">
        <v>20836.866909</v>
      </c>
      <c r="U5" s="29">
        <v>0.10077453439475727</v>
      </c>
      <c r="V5" s="29">
        <v>1.2679219514007951E-2</v>
      </c>
      <c r="W5" s="14">
        <v>603467</v>
      </c>
      <c r="X5" s="29">
        <v>1.7127510832430342E-2</v>
      </c>
      <c r="Y5" s="14">
        <v>603010</v>
      </c>
      <c r="Z5" s="29">
        <v>7.5799999999999999E-4</v>
      </c>
    </row>
    <row r="6" spans="1:26" ht="13.75" customHeight="1" x14ac:dyDescent="0.25">
      <c r="A6" s="35"/>
      <c r="B6" s="9" t="s">
        <v>27</v>
      </c>
      <c r="C6" s="14">
        <v>6811159</v>
      </c>
      <c r="D6" s="14">
        <v>3868103</v>
      </c>
      <c r="E6" s="29">
        <v>0.76085254193076035</v>
      </c>
      <c r="F6" s="14">
        <v>3831627</v>
      </c>
      <c r="G6" s="29">
        <v>0.77761535765355028</v>
      </c>
      <c r="H6" s="29">
        <v>1.0233494557918277E-2</v>
      </c>
      <c r="I6" s="18">
        <v>7675.4501110000001</v>
      </c>
      <c r="J6" s="18">
        <v>4230.386716</v>
      </c>
      <c r="K6" s="29">
        <v>0.81436134005674199</v>
      </c>
      <c r="L6" s="18">
        <v>4043.05</v>
      </c>
      <c r="M6" s="29">
        <v>0.89843066768899715</v>
      </c>
      <c r="N6" s="29">
        <v>1.3528358411375254E-2</v>
      </c>
      <c r="O6" s="14">
        <v>16435383</v>
      </c>
      <c r="P6" s="14">
        <v>14719499</v>
      </c>
      <c r="Q6" s="29">
        <v>0.11657217409369708</v>
      </c>
      <c r="R6" s="29">
        <v>7.55453798170051E-3</v>
      </c>
      <c r="S6" s="18">
        <v>17768.648926999998</v>
      </c>
      <c r="T6" s="18">
        <v>16852.580951</v>
      </c>
      <c r="U6" s="29">
        <v>5.4357725897506655E-2</v>
      </c>
      <c r="V6" s="29">
        <v>9.8223665206936799E-3</v>
      </c>
      <c r="W6" s="14">
        <v>226117</v>
      </c>
      <c r="X6" s="29">
        <v>6.4176191355892727E-3</v>
      </c>
      <c r="Y6" s="14">
        <v>203966</v>
      </c>
      <c r="Z6" s="29">
        <v>0.108601</v>
      </c>
    </row>
    <row r="7" spans="1:26" ht="13.75" customHeight="1" x14ac:dyDescent="0.25">
      <c r="A7" s="35"/>
      <c r="B7" s="9" t="s">
        <v>28</v>
      </c>
      <c r="C7" s="14">
        <v>1935924</v>
      </c>
      <c r="D7" s="14">
        <v>1245837</v>
      </c>
      <c r="E7" s="29">
        <v>0.55391435637246289</v>
      </c>
      <c r="F7" s="14">
        <v>1340002</v>
      </c>
      <c r="G7" s="29">
        <v>0.44471724669067658</v>
      </c>
      <c r="H7" s="29">
        <v>2.9086485455035453E-3</v>
      </c>
      <c r="I7" s="18">
        <v>1634.1541609999999</v>
      </c>
      <c r="J7" s="18">
        <v>953.50321699999995</v>
      </c>
      <c r="K7" s="29">
        <v>0.71384231522734343</v>
      </c>
      <c r="L7" s="18">
        <v>1091.6027879999999</v>
      </c>
      <c r="M7" s="29">
        <v>0.49702270731100406</v>
      </c>
      <c r="N7" s="29">
        <v>2.880277100331246E-3</v>
      </c>
      <c r="O7" s="14">
        <v>5630431</v>
      </c>
      <c r="P7" s="14">
        <v>5446282</v>
      </c>
      <c r="Q7" s="29">
        <v>3.3811873861838225E-2</v>
      </c>
      <c r="R7" s="29">
        <v>2.5880324689022448E-3</v>
      </c>
      <c r="S7" s="18">
        <v>4632.5682429999997</v>
      </c>
      <c r="T7" s="18">
        <v>4178.3245010000001</v>
      </c>
      <c r="U7" s="29">
        <v>0.10871432840874032</v>
      </c>
      <c r="V7" s="29">
        <v>2.5608465450476141E-3</v>
      </c>
      <c r="W7" s="14">
        <v>103744</v>
      </c>
      <c r="X7" s="29">
        <v>2.9444468111755129E-3</v>
      </c>
      <c r="Y7" s="14">
        <v>112936</v>
      </c>
      <c r="Z7" s="29">
        <v>-8.1391000000000005E-2</v>
      </c>
    </row>
    <row r="8" spans="1:26" ht="13.75" customHeight="1" x14ac:dyDescent="0.25">
      <c r="A8" s="35"/>
      <c r="B8" s="9" t="s">
        <v>29</v>
      </c>
      <c r="C8" s="14">
        <v>10676256</v>
      </c>
      <c r="D8" s="14">
        <v>4832907</v>
      </c>
      <c r="E8" s="29">
        <v>1.2090754074100742</v>
      </c>
      <c r="F8" s="14">
        <v>6377434</v>
      </c>
      <c r="G8" s="29">
        <v>0.67406765793264189</v>
      </c>
      <c r="H8" s="29">
        <v>1.6040648540863948E-2</v>
      </c>
      <c r="I8" s="18">
        <v>59565.262904000003</v>
      </c>
      <c r="J8" s="18">
        <v>21522.511170000002</v>
      </c>
      <c r="K8" s="29">
        <v>1.7675796022829988</v>
      </c>
      <c r="L8" s="18">
        <v>32368.795327</v>
      </c>
      <c r="M8" s="29">
        <v>0.84020635622217388</v>
      </c>
      <c r="N8" s="29">
        <v>0.10498670615789074</v>
      </c>
      <c r="O8" s="14">
        <v>23331048</v>
      </c>
      <c r="P8" s="14">
        <v>15887237</v>
      </c>
      <c r="Q8" s="29">
        <v>0.46854031320864664</v>
      </c>
      <c r="R8" s="29">
        <v>1.0724136350754815E-2</v>
      </c>
      <c r="S8" s="18">
        <v>122140.98059599999</v>
      </c>
      <c r="T8" s="18">
        <v>68214.766721000007</v>
      </c>
      <c r="U8" s="29">
        <v>0.79053578084580256</v>
      </c>
      <c r="V8" s="29">
        <v>6.751855380449584E-2</v>
      </c>
      <c r="W8" s="14">
        <v>406375</v>
      </c>
      <c r="X8" s="29">
        <v>1.1533674939191173E-2</v>
      </c>
      <c r="Y8" s="14">
        <v>401432</v>
      </c>
      <c r="Z8" s="29">
        <v>1.2312999999999999E-2</v>
      </c>
    </row>
    <row r="9" spans="1:26" ht="13.75" customHeight="1" x14ac:dyDescent="0.25">
      <c r="A9" s="35"/>
      <c r="B9" s="9" t="s">
        <v>30</v>
      </c>
      <c r="C9" s="14">
        <v>9354820</v>
      </c>
      <c r="D9" s="14">
        <v>6885225</v>
      </c>
      <c r="E9" s="29">
        <v>0.35868036266062475</v>
      </c>
      <c r="F9" s="14">
        <v>11824739</v>
      </c>
      <c r="G9" s="29">
        <v>-0.20887725302013008</v>
      </c>
      <c r="H9" s="29">
        <v>1.4055243690582624E-2</v>
      </c>
      <c r="I9" s="18">
        <v>13668.166692999999</v>
      </c>
      <c r="J9" s="18">
        <v>8163.3938690000004</v>
      </c>
      <c r="K9" s="29">
        <v>0.67432405104255055</v>
      </c>
      <c r="L9" s="18">
        <v>17418.885955999998</v>
      </c>
      <c r="M9" s="29">
        <v>-0.21532486477460694</v>
      </c>
      <c r="N9" s="29">
        <v>2.4090816196476433E-2</v>
      </c>
      <c r="O9" s="14">
        <v>29461303</v>
      </c>
      <c r="P9" s="14">
        <v>26320384</v>
      </c>
      <c r="Q9" s="29">
        <v>0.11933408722304356</v>
      </c>
      <c r="R9" s="29">
        <v>1.3541913352666451E-2</v>
      </c>
      <c r="S9" s="18">
        <v>42421.776825000001</v>
      </c>
      <c r="T9" s="18">
        <v>32510.879417</v>
      </c>
      <c r="U9" s="29">
        <v>0.30484864100038994</v>
      </c>
      <c r="V9" s="29">
        <v>2.3450417763674635E-2</v>
      </c>
      <c r="W9" s="14">
        <v>264912</v>
      </c>
      <c r="X9" s="29">
        <v>7.5186930679569663E-3</v>
      </c>
      <c r="Y9" s="14">
        <v>314322</v>
      </c>
      <c r="Z9" s="29">
        <v>-0.157195</v>
      </c>
    </row>
    <row r="10" spans="1:26" ht="13.75" customHeight="1" x14ac:dyDescent="0.25">
      <c r="A10" s="35"/>
      <c r="B10" s="9" t="s">
        <v>31</v>
      </c>
      <c r="C10" s="14">
        <v>15278775</v>
      </c>
      <c r="D10" s="14">
        <v>21083602</v>
      </c>
      <c r="E10" s="29">
        <v>-0.27532425436602342</v>
      </c>
      <c r="F10" s="14">
        <v>13680491</v>
      </c>
      <c r="G10" s="29">
        <v>0.11682943251086529</v>
      </c>
      <c r="H10" s="29">
        <v>2.2955749647623529E-2</v>
      </c>
      <c r="I10" s="18">
        <v>5376.4712989999998</v>
      </c>
      <c r="J10" s="18">
        <v>6512.5388430000003</v>
      </c>
      <c r="K10" s="29">
        <v>-0.17444311218521202</v>
      </c>
      <c r="L10" s="18">
        <v>4482.6829079999998</v>
      </c>
      <c r="M10" s="29">
        <v>0.19938693174235111</v>
      </c>
      <c r="N10" s="29">
        <v>9.4762951578702907E-3</v>
      </c>
      <c r="O10" s="14">
        <v>60607387</v>
      </c>
      <c r="P10" s="14">
        <v>84647011</v>
      </c>
      <c r="Q10" s="29">
        <v>-0.2839984981867818</v>
      </c>
      <c r="R10" s="29">
        <v>2.7858237746155458E-2</v>
      </c>
      <c r="S10" s="18">
        <v>19418.206754999999</v>
      </c>
      <c r="T10" s="18">
        <v>24076.886253000001</v>
      </c>
      <c r="U10" s="29">
        <v>-0.19349177667936712</v>
      </c>
      <c r="V10" s="29">
        <v>1.0734228849127392E-2</v>
      </c>
      <c r="W10" s="14">
        <v>479681</v>
      </c>
      <c r="X10" s="29">
        <v>1.3614234951722329E-2</v>
      </c>
      <c r="Y10" s="14">
        <v>603796</v>
      </c>
      <c r="Z10" s="29">
        <v>-0.20555799999999999</v>
      </c>
    </row>
    <row r="11" spans="1:26" ht="13.75" customHeight="1" x14ac:dyDescent="0.25">
      <c r="A11" s="35"/>
      <c r="B11" s="9" t="s">
        <v>32</v>
      </c>
      <c r="C11" s="14">
        <v>40770215</v>
      </c>
      <c r="D11" s="14">
        <v>45742067</v>
      </c>
      <c r="E11" s="29">
        <v>-0.10869320793920398</v>
      </c>
      <c r="F11" s="14">
        <v>48547057</v>
      </c>
      <c r="G11" s="29">
        <v>-0.16019183201980708</v>
      </c>
      <c r="H11" s="29">
        <v>6.1255620860951578E-2</v>
      </c>
      <c r="I11" s="18">
        <v>14640.561771000001</v>
      </c>
      <c r="J11" s="18">
        <v>17776.359735999999</v>
      </c>
      <c r="K11" s="29">
        <v>-0.17640270626665494</v>
      </c>
      <c r="L11" s="18">
        <v>17404.146908999999</v>
      </c>
      <c r="M11" s="29">
        <v>-0.15878888821438872</v>
      </c>
      <c r="N11" s="29">
        <v>2.5804710358043371E-2</v>
      </c>
      <c r="O11" s="14">
        <v>136882579</v>
      </c>
      <c r="P11" s="14">
        <v>179365972</v>
      </c>
      <c r="Q11" s="29">
        <v>-0.23685313622363108</v>
      </c>
      <c r="R11" s="29">
        <v>6.2918195583797507E-2</v>
      </c>
      <c r="S11" s="18">
        <v>50511.058505000001</v>
      </c>
      <c r="T11" s="18">
        <v>73238.444222000006</v>
      </c>
      <c r="U11" s="29">
        <v>-0.31032043291510758</v>
      </c>
      <c r="V11" s="29">
        <v>2.7922107754091246E-2</v>
      </c>
      <c r="W11" s="14">
        <v>2120838</v>
      </c>
      <c r="X11" s="29">
        <v>6.0193309358804875E-2</v>
      </c>
      <c r="Y11" s="14">
        <v>3088727</v>
      </c>
      <c r="Z11" s="29">
        <v>-0.31336199999999997</v>
      </c>
    </row>
    <row r="12" spans="1:26" ht="13.75" customHeight="1" x14ac:dyDescent="0.25">
      <c r="A12" s="35"/>
      <c r="B12" s="9" t="s">
        <v>33</v>
      </c>
      <c r="C12" s="14">
        <v>4144</v>
      </c>
      <c r="D12" s="14">
        <v>1593</v>
      </c>
      <c r="E12" s="29">
        <v>1.6013810420590082</v>
      </c>
      <c r="F12" s="14">
        <v>3865</v>
      </c>
      <c r="G12" s="29">
        <v>7.2186287192755494E-2</v>
      </c>
      <c r="H12" s="29">
        <v>6.2261946091719985E-6</v>
      </c>
      <c r="I12" s="18">
        <v>1.5627899999999999</v>
      </c>
      <c r="J12" s="18">
        <v>0.71462000000000003</v>
      </c>
      <c r="K12" s="29">
        <v>1.1868825389717612</v>
      </c>
      <c r="L12" s="18">
        <v>1.497069</v>
      </c>
      <c r="M12" s="29">
        <v>4.3899780170453068E-2</v>
      </c>
      <c r="N12" s="29">
        <v>2.7544942558370219E-6</v>
      </c>
      <c r="O12" s="14">
        <v>15609</v>
      </c>
      <c r="P12" s="14">
        <v>4296</v>
      </c>
      <c r="Q12" s="29">
        <v>2.6333798882681565</v>
      </c>
      <c r="R12" s="29">
        <v>7.174690322480667E-6</v>
      </c>
      <c r="S12" s="18">
        <v>6.2045529999999998</v>
      </c>
      <c r="T12" s="18">
        <v>2.0153150000000002</v>
      </c>
      <c r="U12" s="29">
        <v>2.0787013444548372</v>
      </c>
      <c r="V12" s="29">
        <v>3.4298271024120583E-6</v>
      </c>
      <c r="W12" s="14">
        <v>245</v>
      </c>
      <c r="X12" s="29">
        <v>6.9535536391309444E-6</v>
      </c>
      <c r="Y12" s="14">
        <v>405</v>
      </c>
      <c r="Z12" s="29">
        <v>-0.39506200000000002</v>
      </c>
    </row>
    <row r="13" spans="1:26" ht="13.75" customHeight="1" x14ac:dyDescent="0.25">
      <c r="A13" s="35"/>
      <c r="B13" s="9" t="s">
        <v>34</v>
      </c>
      <c r="C13" s="14">
        <v>45072609</v>
      </c>
      <c r="D13" s="14">
        <v>22911013</v>
      </c>
      <c r="E13" s="29">
        <v>0.96729009756137807</v>
      </c>
      <c r="F13" s="14">
        <v>18464657</v>
      </c>
      <c r="G13" s="29">
        <v>1.4410206482579124</v>
      </c>
      <c r="H13" s="29">
        <v>6.7719796133474258E-2</v>
      </c>
      <c r="I13" s="18">
        <v>48838.368270999999</v>
      </c>
      <c r="J13" s="18">
        <v>19281.048417999998</v>
      </c>
      <c r="K13" s="29">
        <v>1.5329726481785344</v>
      </c>
      <c r="L13" s="18">
        <v>17306.031886000001</v>
      </c>
      <c r="M13" s="29">
        <v>1.8220431230401584</v>
      </c>
      <c r="N13" s="29">
        <v>8.6080026661882011E-2</v>
      </c>
      <c r="O13" s="14">
        <v>83801742</v>
      </c>
      <c r="P13" s="14">
        <v>82512783</v>
      </c>
      <c r="Q13" s="29">
        <v>1.5621325001242534E-2</v>
      </c>
      <c r="R13" s="29">
        <v>3.8519543041477457E-2</v>
      </c>
      <c r="S13" s="18">
        <v>84080.126793999996</v>
      </c>
      <c r="T13" s="18">
        <v>64824.240941999997</v>
      </c>
      <c r="U13" s="29">
        <v>0.29704761015603348</v>
      </c>
      <c r="V13" s="29">
        <v>4.6478819288400544E-2</v>
      </c>
      <c r="W13" s="14">
        <v>912224</v>
      </c>
      <c r="X13" s="29">
        <v>2.5890606183275863E-2</v>
      </c>
      <c r="Y13" s="14">
        <v>901480</v>
      </c>
      <c r="Z13" s="29">
        <v>1.1918E-2</v>
      </c>
    </row>
    <row r="14" spans="1:26" ht="13.75" customHeight="1" x14ac:dyDescent="0.25">
      <c r="A14" s="35"/>
      <c r="B14" s="9" t="s">
        <v>35</v>
      </c>
      <c r="C14" s="14">
        <v>3048702</v>
      </c>
      <c r="D14" s="14">
        <v>10695686</v>
      </c>
      <c r="E14" s="29">
        <v>-0.7149596575666114</v>
      </c>
      <c r="F14" s="14">
        <v>2697793</v>
      </c>
      <c r="G14" s="29">
        <v>0.13007261861825573</v>
      </c>
      <c r="H14" s="29">
        <v>4.5805530785163829E-3</v>
      </c>
      <c r="I14" s="18">
        <v>1153.1843120000001</v>
      </c>
      <c r="J14" s="18">
        <v>4085.902427</v>
      </c>
      <c r="K14" s="29">
        <v>-0.71776508798162741</v>
      </c>
      <c r="L14" s="18">
        <v>990.70002399999998</v>
      </c>
      <c r="M14" s="29">
        <v>0.16400957309354017</v>
      </c>
      <c r="N14" s="29">
        <v>2.0325440803469234E-3</v>
      </c>
      <c r="O14" s="14">
        <v>12253244</v>
      </c>
      <c r="P14" s="14">
        <v>41006608</v>
      </c>
      <c r="Q14" s="29">
        <v>-0.70118854990395696</v>
      </c>
      <c r="R14" s="29">
        <v>5.6322141806518225E-3</v>
      </c>
      <c r="S14" s="18">
        <v>4558.0938569999998</v>
      </c>
      <c r="T14" s="18">
        <v>15525.531046</v>
      </c>
      <c r="U14" s="29">
        <v>-0.70641301456967887</v>
      </c>
      <c r="V14" s="29">
        <v>2.5196777021771772E-3</v>
      </c>
      <c r="W14" s="14">
        <v>250906</v>
      </c>
      <c r="X14" s="29">
        <v>7.1211768546113824E-3</v>
      </c>
      <c r="Y14" s="14">
        <v>254142</v>
      </c>
      <c r="Z14" s="29">
        <v>-1.2733E-2</v>
      </c>
    </row>
    <row r="15" spans="1:26" ht="13.75" customHeight="1" x14ac:dyDescent="0.25">
      <c r="A15" s="35"/>
      <c r="B15" s="9" t="s">
        <v>36</v>
      </c>
      <c r="C15" s="14">
        <v>11822217</v>
      </c>
      <c r="D15" s="14">
        <v>11146019</v>
      </c>
      <c r="E15" s="29">
        <v>6.0667221184532341E-2</v>
      </c>
      <c r="F15" s="14">
        <v>12622613</v>
      </c>
      <c r="G15" s="29">
        <v>-6.3409691796777731E-2</v>
      </c>
      <c r="H15" s="29">
        <v>1.7762409207012924E-2</v>
      </c>
      <c r="I15" s="18">
        <v>4449.764416</v>
      </c>
      <c r="J15" s="18">
        <v>4439.7296260000003</v>
      </c>
      <c r="K15" s="29">
        <v>2.2602254743699117E-3</v>
      </c>
      <c r="L15" s="18">
        <v>4751.1417819999997</v>
      </c>
      <c r="M15" s="29">
        <v>-6.3432618900531895E-2</v>
      </c>
      <c r="N15" s="29">
        <v>7.8429286876035686E-3</v>
      </c>
      <c r="O15" s="14">
        <v>39314689</v>
      </c>
      <c r="P15" s="14">
        <v>39144634</v>
      </c>
      <c r="Q15" s="29">
        <v>4.3442735982663679E-3</v>
      </c>
      <c r="R15" s="29">
        <v>1.8071030732246595E-2</v>
      </c>
      <c r="S15" s="18">
        <v>15159.720875999999</v>
      </c>
      <c r="T15" s="18">
        <v>16285.039823999999</v>
      </c>
      <c r="U15" s="29">
        <v>-6.9101393681676268E-2</v>
      </c>
      <c r="V15" s="29">
        <v>8.380172032619702E-3</v>
      </c>
      <c r="W15" s="14">
        <v>1042956</v>
      </c>
      <c r="X15" s="29">
        <v>2.9601022405116136E-2</v>
      </c>
      <c r="Y15" s="14">
        <v>1358722</v>
      </c>
      <c r="Z15" s="29">
        <v>-0.23239899999999999</v>
      </c>
    </row>
    <row r="16" spans="1:26" ht="13.75" customHeight="1" thickBot="1" x14ac:dyDescent="0.3">
      <c r="A16" s="35"/>
      <c r="B16" s="9" t="s">
        <v>37</v>
      </c>
      <c r="C16" s="14">
        <v>8244461</v>
      </c>
      <c r="D16" s="14">
        <v>5134450</v>
      </c>
      <c r="E16" s="29">
        <v>0.60571453612363546</v>
      </c>
      <c r="F16" s="14">
        <v>8147952</v>
      </c>
      <c r="G16" s="29">
        <v>1.184457149477562E-2</v>
      </c>
      <c r="H16" s="29">
        <v>1.2386973608525285E-2</v>
      </c>
      <c r="I16" s="18">
        <v>11501.448621</v>
      </c>
      <c r="J16" s="18">
        <v>9367.9778760000008</v>
      </c>
      <c r="K16" s="29">
        <v>0.22774079670552799</v>
      </c>
      <c r="L16" s="18">
        <v>11172.275465999999</v>
      </c>
      <c r="M16" s="29">
        <v>2.9463394095657184E-2</v>
      </c>
      <c r="N16" s="29">
        <v>2.0271869003736356E-2</v>
      </c>
      <c r="O16" s="14">
        <v>26207822</v>
      </c>
      <c r="P16" s="14">
        <v>16178932</v>
      </c>
      <c r="Q16" s="29">
        <v>0.61987342551411928</v>
      </c>
      <c r="R16" s="29">
        <v>1.2046448002863471E-2</v>
      </c>
      <c r="S16" s="18">
        <v>35344.664710999998</v>
      </c>
      <c r="T16" s="18">
        <v>31246.842268</v>
      </c>
      <c r="U16" s="29">
        <v>0.13114356989591214</v>
      </c>
      <c r="V16" s="29">
        <v>1.9538246985956097E-2</v>
      </c>
      <c r="W16" s="14">
        <v>218516</v>
      </c>
      <c r="X16" s="29">
        <v>6.2018886816666832E-3</v>
      </c>
      <c r="Y16" s="14">
        <v>214092</v>
      </c>
      <c r="Z16" s="29">
        <v>2.0663999999999998E-2</v>
      </c>
    </row>
    <row r="17" spans="1:26" ht="13.75" customHeight="1" x14ac:dyDescent="0.25">
      <c r="A17" s="35"/>
      <c r="B17" s="9" t="s">
        <v>38</v>
      </c>
      <c r="C17" s="14">
        <v>5230339</v>
      </c>
      <c r="D17" s="14">
        <v>4249743</v>
      </c>
      <c r="E17" s="29">
        <v>0.23074242371832837</v>
      </c>
      <c r="F17" s="14">
        <v>2078109</v>
      </c>
      <c r="G17" s="29">
        <v>1.5168742351820814</v>
      </c>
      <c r="H17" s="29">
        <v>7.858375599889493E-3</v>
      </c>
      <c r="I17" s="18">
        <v>13439.892102</v>
      </c>
      <c r="J17" s="18">
        <v>8840.9204499999996</v>
      </c>
      <c r="K17" s="29">
        <v>0.52019149793390573</v>
      </c>
      <c r="L17" s="18">
        <v>4660.7627119999997</v>
      </c>
      <c r="M17" s="29">
        <v>1.883625048620583</v>
      </c>
      <c r="N17" s="29">
        <v>2.3688470999960558E-2</v>
      </c>
      <c r="O17" s="14">
        <v>9975885</v>
      </c>
      <c r="P17" s="14">
        <v>15619724</v>
      </c>
      <c r="Q17" s="29">
        <v>-0.36132770335762654</v>
      </c>
      <c r="R17" s="29">
        <v>4.5854241506618001E-3</v>
      </c>
      <c r="S17" s="18">
        <v>23816.246386999999</v>
      </c>
      <c r="T17" s="18">
        <v>32414.066133</v>
      </c>
      <c r="U17" s="29">
        <v>-0.26524965151615959</v>
      </c>
      <c r="V17" s="29">
        <v>1.3165429860274521E-2</v>
      </c>
      <c r="W17" s="14">
        <v>74581</v>
      </c>
      <c r="X17" s="29">
        <v>2.1167468733062243E-3</v>
      </c>
      <c r="Y17" s="14">
        <v>58809</v>
      </c>
      <c r="Z17" s="29">
        <v>0.26818999999999998</v>
      </c>
    </row>
    <row r="18" spans="1:26" ht="13.75" customHeight="1" x14ac:dyDescent="0.25">
      <c r="A18" s="35"/>
      <c r="B18" s="9" t="s">
        <v>39</v>
      </c>
      <c r="C18" s="14">
        <v>7963025</v>
      </c>
      <c r="D18" s="14">
        <v>8265666</v>
      </c>
      <c r="E18" s="29">
        <v>-3.6614230480641247E-2</v>
      </c>
      <c r="F18" s="14">
        <v>7757476</v>
      </c>
      <c r="G18" s="29">
        <v>2.6496891514714321E-2</v>
      </c>
      <c r="H18" s="29">
        <v>1.1964127250893304E-2</v>
      </c>
      <c r="I18" s="18">
        <v>5001.7753579999999</v>
      </c>
      <c r="J18" s="18">
        <v>4445.997402</v>
      </c>
      <c r="K18" s="29">
        <v>0.12500636094613715</v>
      </c>
      <c r="L18" s="18">
        <v>4695.1124749999999</v>
      </c>
      <c r="M18" s="29">
        <v>6.5315343270876597E-2</v>
      </c>
      <c r="N18" s="29">
        <v>8.8158751288389126E-3</v>
      </c>
      <c r="O18" s="14">
        <v>30985954</v>
      </c>
      <c r="P18" s="14">
        <v>23116503</v>
      </c>
      <c r="Q18" s="29">
        <v>0.34042566905556604</v>
      </c>
      <c r="R18" s="29">
        <v>1.4242720500777186E-2</v>
      </c>
      <c r="S18" s="18">
        <v>18465.341547</v>
      </c>
      <c r="T18" s="18">
        <v>13750.191559000001</v>
      </c>
      <c r="U18" s="29">
        <v>0.34291522178203859</v>
      </c>
      <c r="V18" s="29">
        <v>1.0207492609571713E-2</v>
      </c>
      <c r="W18" s="14">
        <v>254323</v>
      </c>
      <c r="X18" s="29">
        <v>7.2181576414885682E-3</v>
      </c>
      <c r="Y18" s="14">
        <v>292209</v>
      </c>
      <c r="Z18" s="29">
        <v>-0.12965399999999999</v>
      </c>
    </row>
    <row r="19" spans="1:26" ht="13.75" customHeight="1" x14ac:dyDescent="0.25">
      <c r="A19" s="35"/>
      <c r="B19" s="9" t="s">
        <v>40</v>
      </c>
      <c r="C19" s="14">
        <v>6708520</v>
      </c>
      <c r="D19" s="14">
        <v>3664021</v>
      </c>
      <c r="E19" s="29">
        <v>0.83091745380280302</v>
      </c>
      <c r="F19" s="14">
        <v>5961764</v>
      </c>
      <c r="G19" s="29">
        <v>0.12525755799793484</v>
      </c>
      <c r="H19" s="29">
        <v>1.0079283556834589E-2</v>
      </c>
      <c r="I19" s="18">
        <v>4682.8354499999996</v>
      </c>
      <c r="J19" s="18">
        <v>2748.0196799999999</v>
      </c>
      <c r="K19" s="29">
        <v>0.70407638783722248</v>
      </c>
      <c r="L19" s="18">
        <v>4077.9915249999999</v>
      </c>
      <c r="M19" s="29">
        <v>0.14831907356649054</v>
      </c>
      <c r="N19" s="29">
        <v>8.253727850866064E-3</v>
      </c>
      <c r="O19" s="14">
        <v>21134035</v>
      </c>
      <c r="P19" s="14">
        <v>11456922</v>
      </c>
      <c r="Q19" s="29">
        <v>0.84465208020094751</v>
      </c>
      <c r="R19" s="29">
        <v>9.7142774290132419E-3</v>
      </c>
      <c r="S19" s="18">
        <v>14661.872121</v>
      </c>
      <c r="T19" s="18">
        <v>9106.4180130000004</v>
      </c>
      <c r="U19" s="29">
        <v>0.61005920220982945</v>
      </c>
      <c r="V19" s="29">
        <v>8.1049652364490344E-3</v>
      </c>
      <c r="W19" s="14">
        <v>199884</v>
      </c>
      <c r="X19" s="29">
        <v>5.6730780228736724E-3</v>
      </c>
      <c r="Y19" s="14">
        <v>293931</v>
      </c>
      <c r="Z19" s="29">
        <v>-0.319963</v>
      </c>
    </row>
    <row r="20" spans="1:26" ht="13.75" customHeight="1" x14ac:dyDescent="0.25">
      <c r="A20" s="35"/>
      <c r="B20" s="9" t="s">
        <v>41</v>
      </c>
      <c r="C20" s="14">
        <v>3194791</v>
      </c>
      <c r="D20" s="14"/>
      <c r="E20" s="29"/>
      <c r="F20" s="14">
        <v>1934408</v>
      </c>
      <c r="G20" s="29">
        <v>0.6515600638541611</v>
      </c>
      <c r="H20" s="29">
        <v>4.800045970470854E-3</v>
      </c>
      <c r="I20" s="18">
        <v>2281.899116</v>
      </c>
      <c r="J20" s="18"/>
      <c r="K20" s="29"/>
      <c r="L20" s="18">
        <v>1270.820776</v>
      </c>
      <c r="M20" s="29">
        <v>0.79561048976744142</v>
      </c>
      <c r="N20" s="29">
        <v>4.0219594490760622E-3</v>
      </c>
      <c r="O20" s="14">
        <v>12013505</v>
      </c>
      <c r="P20" s="14"/>
      <c r="Q20" s="29"/>
      <c r="R20" s="29">
        <v>5.522017942377673E-3</v>
      </c>
      <c r="S20" s="18">
        <v>8222.2147129999994</v>
      </c>
      <c r="T20" s="18"/>
      <c r="U20" s="29"/>
      <c r="V20" s="29">
        <v>4.5451743041760757E-3</v>
      </c>
      <c r="W20" s="14">
        <v>128855</v>
      </c>
      <c r="X20" s="29">
        <v>3.6571434864090522E-3</v>
      </c>
      <c r="Y20" s="14">
        <v>67310</v>
      </c>
      <c r="Z20" s="29">
        <v>0.91435200000000005</v>
      </c>
    </row>
    <row r="21" spans="1:26" ht="13.75" customHeight="1" x14ac:dyDescent="0.25">
      <c r="A21" s="35"/>
      <c r="B21" s="9" t="s">
        <v>42</v>
      </c>
      <c r="C21" s="14">
        <v>516915</v>
      </c>
      <c r="D21" s="14"/>
      <c r="E21" s="29"/>
      <c r="F21" s="14">
        <v>891591</v>
      </c>
      <c r="G21" s="29">
        <v>-0.42023304407514206</v>
      </c>
      <c r="H21" s="29">
        <v>7.7664415694984163E-4</v>
      </c>
      <c r="I21" s="18">
        <v>341.49556000000001</v>
      </c>
      <c r="J21" s="18"/>
      <c r="K21" s="29"/>
      <c r="L21" s="18">
        <v>606.64593200000002</v>
      </c>
      <c r="M21" s="29">
        <v>-0.437075991140084</v>
      </c>
      <c r="N21" s="29">
        <v>6.0190272423924342E-4</v>
      </c>
      <c r="O21" s="14">
        <v>2526204</v>
      </c>
      <c r="P21" s="14"/>
      <c r="Q21" s="29"/>
      <c r="R21" s="29">
        <v>1.161171849023765E-3</v>
      </c>
      <c r="S21" s="18">
        <v>1654.1227040000001</v>
      </c>
      <c r="T21" s="18"/>
      <c r="U21" s="29"/>
      <c r="V21" s="29">
        <v>9.1438575525010723E-4</v>
      </c>
      <c r="W21" s="14">
        <v>24925</v>
      </c>
      <c r="X21" s="29">
        <v>7.0741765083811746E-4</v>
      </c>
      <c r="Y21" s="14">
        <v>26207</v>
      </c>
      <c r="Z21" s="29">
        <v>-4.8918000000000003E-2</v>
      </c>
    </row>
    <row r="22" spans="1:26" ht="13.75" customHeight="1" x14ac:dyDescent="0.25">
      <c r="A22" s="35"/>
      <c r="B22" s="9" t="s">
        <v>43</v>
      </c>
      <c r="C22" s="14">
        <v>2489015</v>
      </c>
      <c r="D22" s="14">
        <v>1402694</v>
      </c>
      <c r="E22" s="29">
        <v>0.77445330200314533</v>
      </c>
      <c r="F22" s="14">
        <v>1655928</v>
      </c>
      <c r="G22" s="29">
        <v>0.50309373354397047</v>
      </c>
      <c r="H22" s="29">
        <v>3.7396456986361587E-3</v>
      </c>
      <c r="I22" s="18">
        <v>76.349148999999997</v>
      </c>
      <c r="J22" s="18">
        <v>26.385832000000001</v>
      </c>
      <c r="K22" s="29">
        <v>1.893566100170728</v>
      </c>
      <c r="L22" s="18">
        <v>32.807437999999998</v>
      </c>
      <c r="M22" s="29">
        <v>1.3271902243631459</v>
      </c>
      <c r="N22" s="29">
        <v>1.3456913107874055E-4</v>
      </c>
      <c r="O22" s="14">
        <v>5533721</v>
      </c>
      <c r="P22" s="14">
        <v>5690313</v>
      </c>
      <c r="Q22" s="29">
        <v>-2.7519048600665726E-2</v>
      </c>
      <c r="R22" s="29">
        <v>2.5435796339296581E-3</v>
      </c>
      <c r="S22" s="18">
        <v>125.98426499999999</v>
      </c>
      <c r="T22" s="18">
        <v>112.936454</v>
      </c>
      <c r="U22" s="29">
        <v>0.11553232404481197</v>
      </c>
      <c r="V22" s="29">
        <v>6.9643090577913168E-5</v>
      </c>
      <c r="W22" s="14">
        <v>85940</v>
      </c>
      <c r="X22" s="29">
        <v>2.4391363254976056E-3</v>
      </c>
      <c r="Y22" s="14">
        <v>78690</v>
      </c>
      <c r="Z22" s="29">
        <v>9.2133999999999994E-2</v>
      </c>
    </row>
    <row r="23" spans="1:26" ht="13.75" customHeight="1" x14ac:dyDescent="0.25">
      <c r="A23" s="35"/>
      <c r="B23" s="9" t="s">
        <v>44</v>
      </c>
      <c r="C23" s="14">
        <v>1296028</v>
      </c>
      <c r="D23" s="14">
        <v>895238</v>
      </c>
      <c r="E23" s="29">
        <v>0.44769100507351117</v>
      </c>
      <c r="F23" s="14">
        <v>1678878</v>
      </c>
      <c r="G23" s="29">
        <v>-0.22803920237206038</v>
      </c>
      <c r="H23" s="29">
        <v>1.9472303443378298E-3</v>
      </c>
      <c r="I23" s="18">
        <v>19.56456</v>
      </c>
      <c r="J23" s="18">
        <v>11.062948</v>
      </c>
      <c r="K23" s="29">
        <v>0.76847617832064297</v>
      </c>
      <c r="L23" s="18">
        <v>34.155473999999998</v>
      </c>
      <c r="M23" s="29">
        <v>-0.42719108509517389</v>
      </c>
      <c r="N23" s="29">
        <v>3.4483499470804629E-5</v>
      </c>
      <c r="O23" s="14">
        <v>3749235</v>
      </c>
      <c r="P23" s="14">
        <v>2549370</v>
      </c>
      <c r="Q23" s="29">
        <v>0.47065157274150082</v>
      </c>
      <c r="R23" s="29">
        <v>1.723339103799462E-3</v>
      </c>
      <c r="S23" s="18">
        <v>65.717158999999995</v>
      </c>
      <c r="T23" s="18">
        <v>42.326497000000003</v>
      </c>
      <c r="U23" s="29">
        <v>0.55262456517485958</v>
      </c>
      <c r="V23" s="29">
        <v>3.632791806786444E-5</v>
      </c>
      <c r="W23" s="14">
        <v>61096</v>
      </c>
      <c r="X23" s="29">
        <v>1.7340176046381395E-3</v>
      </c>
      <c r="Y23" s="14">
        <v>94749</v>
      </c>
      <c r="Z23" s="29">
        <v>-0.35518100000000002</v>
      </c>
    </row>
    <row r="24" spans="1:26" ht="13.75" customHeight="1" x14ac:dyDescent="0.25">
      <c r="A24" s="35"/>
      <c r="B24" s="9" t="s">
        <v>45</v>
      </c>
      <c r="C24" s="14">
        <v>1669510</v>
      </c>
      <c r="D24" s="14">
        <v>892225</v>
      </c>
      <c r="E24" s="29">
        <v>0.87117599260276279</v>
      </c>
      <c r="F24" s="14">
        <v>1162828</v>
      </c>
      <c r="G24" s="29">
        <v>0.43573254170006226</v>
      </c>
      <c r="H24" s="29">
        <v>2.5083721433298125E-3</v>
      </c>
      <c r="I24" s="18">
        <v>115.746313</v>
      </c>
      <c r="J24" s="18">
        <v>38.098193000000002</v>
      </c>
      <c r="K24" s="29">
        <v>2.0381050618332477</v>
      </c>
      <c r="L24" s="18">
        <v>34.785086999999997</v>
      </c>
      <c r="M24" s="29">
        <v>2.3274694123950299</v>
      </c>
      <c r="N24" s="29">
        <v>2.0400857075666856E-4</v>
      </c>
      <c r="O24" s="14">
        <v>3494220</v>
      </c>
      <c r="P24" s="14">
        <v>2440907</v>
      </c>
      <c r="Q24" s="29">
        <v>0.43152524860635821</v>
      </c>
      <c r="R24" s="29">
        <v>1.6061212389402522E-3</v>
      </c>
      <c r="S24" s="18">
        <v>165.573239</v>
      </c>
      <c r="T24" s="18">
        <v>88.930824000000001</v>
      </c>
      <c r="U24" s="29">
        <v>0.86182058765136371</v>
      </c>
      <c r="V24" s="29">
        <v>9.1527557675202261E-5</v>
      </c>
      <c r="W24" s="14">
        <v>130198</v>
      </c>
      <c r="X24" s="29">
        <v>3.6952603130921253E-3</v>
      </c>
      <c r="Y24" s="14">
        <v>72965</v>
      </c>
      <c r="Z24" s="29">
        <v>0.78439000000000003</v>
      </c>
    </row>
    <row r="25" spans="1:26" ht="13.75" customHeight="1" x14ac:dyDescent="0.25">
      <c r="A25" s="35"/>
      <c r="B25" s="9" t="s">
        <v>46</v>
      </c>
      <c r="C25" s="14">
        <v>2291463</v>
      </c>
      <c r="D25" s="14">
        <v>1605305</v>
      </c>
      <c r="E25" s="29">
        <v>0.42743154727606281</v>
      </c>
      <c r="F25" s="14">
        <v>1347903</v>
      </c>
      <c r="G25" s="29">
        <v>0.70002069881883189</v>
      </c>
      <c r="H25" s="29">
        <v>3.4428317031170597E-3</v>
      </c>
      <c r="I25" s="18">
        <v>17.406155999999999</v>
      </c>
      <c r="J25" s="18">
        <v>8.6986620000000006</v>
      </c>
      <c r="K25" s="29">
        <v>1.001015328564324</v>
      </c>
      <c r="L25" s="18">
        <v>6.1831360000000002</v>
      </c>
      <c r="M25" s="29">
        <v>1.8151015924605249</v>
      </c>
      <c r="N25" s="29">
        <v>3.0679206238972042E-5</v>
      </c>
      <c r="O25" s="14">
        <v>5787869</v>
      </c>
      <c r="P25" s="14">
        <v>5264105</v>
      </c>
      <c r="Q25" s="29">
        <v>9.9497255468878373E-2</v>
      </c>
      <c r="R25" s="29">
        <v>2.6603989814905408E-3</v>
      </c>
      <c r="S25" s="18">
        <v>32.341464000000002</v>
      </c>
      <c r="T25" s="18">
        <v>30.139040000000001</v>
      </c>
      <c r="U25" s="29">
        <v>7.3075452967314158E-2</v>
      </c>
      <c r="V25" s="29">
        <v>1.7878101735755E-5</v>
      </c>
      <c r="W25" s="14">
        <v>76782</v>
      </c>
      <c r="X25" s="29">
        <v>2.1792153286520496E-3</v>
      </c>
      <c r="Y25" s="14">
        <v>68518</v>
      </c>
      <c r="Z25" s="29">
        <v>0.120611</v>
      </c>
    </row>
    <row r="26" spans="1:26" ht="13.75" customHeight="1" x14ac:dyDescent="0.25">
      <c r="A26" s="35"/>
      <c r="B26" s="9" t="s">
        <v>47</v>
      </c>
      <c r="C26" s="14">
        <v>1582279</v>
      </c>
      <c r="D26" s="14">
        <v>1465284</v>
      </c>
      <c r="E26" s="29">
        <v>7.9844589854253509E-2</v>
      </c>
      <c r="F26" s="14">
        <v>779298</v>
      </c>
      <c r="G26" s="29">
        <v>1.0303901716673212</v>
      </c>
      <c r="H26" s="29">
        <v>2.37731104729876E-3</v>
      </c>
      <c r="I26" s="18">
        <v>14.6914</v>
      </c>
      <c r="J26" s="18">
        <v>12.65404</v>
      </c>
      <c r="K26" s="29">
        <v>0.16100470679719678</v>
      </c>
      <c r="L26" s="18">
        <v>3.7883849999999999</v>
      </c>
      <c r="M26" s="29">
        <v>2.8780113425641796</v>
      </c>
      <c r="N26" s="29">
        <v>2.5894315237622474E-5</v>
      </c>
      <c r="O26" s="14">
        <v>3623382</v>
      </c>
      <c r="P26" s="14">
        <v>4450001</v>
      </c>
      <c r="Q26" s="29">
        <v>-0.18575703690853104</v>
      </c>
      <c r="R26" s="29">
        <v>1.6654906637228934E-3</v>
      </c>
      <c r="S26" s="18">
        <v>24.329236000000002</v>
      </c>
      <c r="T26" s="18">
        <v>37.040571999999997</v>
      </c>
      <c r="U26" s="29">
        <v>-0.34317331816582097</v>
      </c>
      <c r="V26" s="29">
        <v>1.3449006401231343E-5</v>
      </c>
      <c r="W26" s="14">
        <v>40537</v>
      </c>
      <c r="X26" s="29">
        <v>1.1505151178344943E-3</v>
      </c>
      <c r="Y26" s="14">
        <v>29930</v>
      </c>
      <c r="Z26" s="29">
        <v>0.35439399999999999</v>
      </c>
    </row>
    <row r="27" spans="1:26" ht="13.75" customHeight="1" x14ac:dyDescent="0.25">
      <c r="A27" s="35"/>
      <c r="B27" s="9" t="s">
        <v>48</v>
      </c>
      <c r="C27" s="14">
        <v>6970172</v>
      </c>
      <c r="D27" s="14">
        <v>2676802</v>
      </c>
      <c r="E27" s="29">
        <v>1.6039176599539302</v>
      </c>
      <c r="F27" s="14">
        <v>2930471</v>
      </c>
      <c r="G27" s="29">
        <v>1.3785159450477416</v>
      </c>
      <c r="H27" s="29">
        <v>1.0472405244064094E-2</v>
      </c>
      <c r="I27" s="18">
        <v>91.973247999999998</v>
      </c>
      <c r="J27" s="18">
        <v>26.443598999999999</v>
      </c>
      <c r="K27" s="29">
        <v>2.478091163006972</v>
      </c>
      <c r="L27" s="18">
        <v>22.373096</v>
      </c>
      <c r="M27" s="29">
        <v>3.1108860391963633</v>
      </c>
      <c r="N27" s="29">
        <v>1.6210737418762206E-4</v>
      </c>
      <c r="O27" s="14">
        <v>12609976</v>
      </c>
      <c r="P27" s="14">
        <v>6593895</v>
      </c>
      <c r="Q27" s="29">
        <v>0.91237136775759997</v>
      </c>
      <c r="R27" s="29">
        <v>5.7961863523552735E-3</v>
      </c>
      <c r="S27" s="18">
        <v>129.53116499999999</v>
      </c>
      <c r="T27" s="18">
        <v>57.817225000000001</v>
      </c>
      <c r="U27" s="29">
        <v>1.2403559665826231</v>
      </c>
      <c r="V27" s="29">
        <v>7.1603788431496711E-5</v>
      </c>
      <c r="W27" s="14">
        <v>247112</v>
      </c>
      <c r="X27" s="29">
        <v>7.0134961096854119E-3</v>
      </c>
      <c r="Y27" s="14">
        <v>106967</v>
      </c>
      <c r="Z27" s="29">
        <v>1.3101700000000001</v>
      </c>
    </row>
    <row r="28" spans="1:26" ht="13.75" customHeight="1" x14ac:dyDescent="0.25">
      <c r="A28" s="35"/>
      <c r="B28" s="9" t="s">
        <v>49</v>
      </c>
      <c r="C28" s="14">
        <v>4258299</v>
      </c>
      <c r="D28" s="14">
        <v>5007411</v>
      </c>
      <c r="E28" s="29">
        <v>-0.1496006618989334</v>
      </c>
      <c r="F28" s="14">
        <v>5166388</v>
      </c>
      <c r="G28" s="29">
        <v>-0.1757686414570489</v>
      </c>
      <c r="H28" s="29">
        <v>6.3979242948944285E-3</v>
      </c>
      <c r="I28" s="18">
        <v>15.101372</v>
      </c>
      <c r="J28" s="18">
        <v>20.059936</v>
      </c>
      <c r="K28" s="29">
        <v>-0.247187428713631</v>
      </c>
      <c r="L28" s="18">
        <v>22.613776999999999</v>
      </c>
      <c r="M28" s="29">
        <v>-0.33220478825806055</v>
      </c>
      <c r="N28" s="29">
        <v>2.6616911056033146E-5</v>
      </c>
      <c r="O28" s="14">
        <v>14112402</v>
      </c>
      <c r="P28" s="14">
        <v>15125765</v>
      </c>
      <c r="Q28" s="29">
        <v>-6.6995818062755841E-2</v>
      </c>
      <c r="R28" s="29">
        <v>6.4867777600331094E-3</v>
      </c>
      <c r="S28" s="18">
        <v>51.167448999999998</v>
      </c>
      <c r="T28" s="18">
        <v>73.390130999999997</v>
      </c>
      <c r="U28" s="29">
        <v>-0.30280204841165903</v>
      </c>
      <c r="V28" s="29">
        <v>2.8284955151722738E-5</v>
      </c>
      <c r="W28" s="14">
        <v>217499</v>
      </c>
      <c r="X28" s="29">
        <v>6.1730243386013926E-3</v>
      </c>
      <c r="Y28" s="14">
        <v>665158</v>
      </c>
      <c r="Z28" s="29">
        <v>-0.67301200000000005</v>
      </c>
    </row>
    <row r="29" spans="1:26" ht="13.75" customHeight="1" x14ac:dyDescent="0.25">
      <c r="A29" s="35"/>
      <c r="B29" s="9" t="s">
        <v>50</v>
      </c>
      <c r="C29" s="14">
        <v>286917</v>
      </c>
      <c r="D29" s="14"/>
      <c r="E29" s="29"/>
      <c r="F29" s="14">
        <v>511698</v>
      </c>
      <c r="G29" s="29">
        <v>-0.43928449984170348</v>
      </c>
      <c r="H29" s="29">
        <v>4.3108134138026118E-4</v>
      </c>
      <c r="I29" s="18">
        <v>1.2926219999999999</v>
      </c>
      <c r="J29" s="18"/>
      <c r="K29" s="29"/>
      <c r="L29" s="18">
        <v>2.4180100000000002</v>
      </c>
      <c r="M29" s="29">
        <v>-0.46541908428831974</v>
      </c>
      <c r="N29" s="29">
        <v>2.2783098650289312E-6</v>
      </c>
      <c r="O29" s="14">
        <v>1504510</v>
      </c>
      <c r="P29" s="14"/>
      <c r="Q29" s="29"/>
      <c r="R29" s="29">
        <v>6.9154932007658325E-4</v>
      </c>
      <c r="S29" s="18">
        <v>6.0417740000000002</v>
      </c>
      <c r="T29" s="18"/>
      <c r="U29" s="29"/>
      <c r="V29" s="29">
        <v>3.3398441776302838E-6</v>
      </c>
      <c r="W29" s="14">
        <v>12666</v>
      </c>
      <c r="X29" s="29">
        <v>3.5948453221727565E-4</v>
      </c>
      <c r="Y29" s="14">
        <v>14128</v>
      </c>
      <c r="Z29" s="29">
        <v>-0.103482</v>
      </c>
    </row>
    <row r="30" spans="1:26" ht="13.75" customHeight="1" x14ac:dyDescent="0.25">
      <c r="A30" s="11"/>
      <c r="B30" s="13" t="s">
        <v>154</v>
      </c>
      <c r="C30" s="15">
        <v>212920607</v>
      </c>
      <c r="D30" s="15">
        <v>172526104</v>
      </c>
      <c r="E30" s="30">
        <v>0.23413560072045678</v>
      </c>
      <c r="F30" s="15">
        <v>171108475</v>
      </c>
      <c r="G30" s="30">
        <v>0.24436038016235023</v>
      </c>
      <c r="H30" s="30">
        <v>0.31990471416144539</v>
      </c>
      <c r="I30" s="19">
        <v>228504.97424899999</v>
      </c>
      <c r="J30" s="19">
        <v>128600.624449</v>
      </c>
      <c r="K30" s="30">
        <v>0.77685742373373723</v>
      </c>
      <c r="L30" s="19">
        <v>146870.91618199999</v>
      </c>
      <c r="M30" s="30">
        <v>0.55582180726537056</v>
      </c>
      <c r="N30" s="30">
        <v>0.40275125832585129</v>
      </c>
      <c r="O30" s="15">
        <v>599205411</v>
      </c>
      <c r="P30" s="15">
        <v>632452944</v>
      </c>
      <c r="Q30" s="30">
        <v>-5.2569180546023359E-2</v>
      </c>
      <c r="R30" s="30">
        <v>0.27542528435388242</v>
      </c>
      <c r="S30" s="19">
        <v>540662.97723600001</v>
      </c>
      <c r="T30" s="19">
        <v>466226.43868999998</v>
      </c>
      <c r="U30" s="30">
        <v>0.1596574805048622</v>
      </c>
      <c r="V30" s="30">
        <v>0.29887415460788658</v>
      </c>
      <c r="W30" s="15">
        <v>8800931</v>
      </c>
      <c r="X30" s="30">
        <v>0.24978671748077691</v>
      </c>
      <c r="Y30" s="15">
        <v>10458267</v>
      </c>
      <c r="Z30" s="30">
        <v>-0.158471</v>
      </c>
    </row>
    <row r="31" spans="1:26" ht="13.75" customHeight="1" x14ac:dyDescent="0.25">
      <c r="A31" s="35" t="s">
        <v>51</v>
      </c>
      <c r="B31" s="9" t="s">
        <v>52</v>
      </c>
      <c r="C31" s="14">
        <v>3024309</v>
      </c>
      <c r="D31" s="14">
        <v>3006024</v>
      </c>
      <c r="E31" s="29">
        <v>6.0827857661815074E-3</v>
      </c>
      <c r="F31" s="14">
        <v>3709607</v>
      </c>
      <c r="G31" s="29">
        <v>-0.18473601111923715</v>
      </c>
      <c r="H31" s="29">
        <v>4.5439035695633099E-3</v>
      </c>
      <c r="I31" s="18">
        <v>19767.251246</v>
      </c>
      <c r="J31" s="18">
        <v>17143.114708000001</v>
      </c>
      <c r="K31" s="29">
        <v>0.15307233152767866</v>
      </c>
      <c r="L31" s="18">
        <v>23066.165593000002</v>
      </c>
      <c r="M31" s="29">
        <v>-0.14301962472692634</v>
      </c>
      <c r="N31" s="29">
        <v>3.4840752763195454E-2</v>
      </c>
      <c r="O31" s="14">
        <v>15100335</v>
      </c>
      <c r="P31" s="14">
        <v>13887490</v>
      </c>
      <c r="Q31" s="29">
        <v>8.733363624384248E-2</v>
      </c>
      <c r="R31" s="29">
        <v>6.940882016190409E-3</v>
      </c>
      <c r="S31" s="18">
        <v>90582.851962000001</v>
      </c>
      <c r="T31" s="18">
        <v>75452.676508999997</v>
      </c>
      <c r="U31" s="29">
        <v>0.20052536441427987</v>
      </c>
      <c r="V31" s="29">
        <v>5.0073473572237494E-2</v>
      </c>
      <c r="W31" s="14">
        <v>46955</v>
      </c>
      <c r="X31" s="29">
        <v>1.3326698413281368E-3</v>
      </c>
      <c r="Y31" s="14">
        <v>57887</v>
      </c>
      <c r="Z31" s="29">
        <v>-0.18885099999999999</v>
      </c>
    </row>
    <row r="32" spans="1:26" ht="13.75" customHeight="1" x14ac:dyDescent="0.25">
      <c r="A32" s="35"/>
      <c r="B32" s="9" t="s">
        <v>53</v>
      </c>
      <c r="C32" s="14">
        <v>1816492</v>
      </c>
      <c r="D32" s="14">
        <v>1312302</v>
      </c>
      <c r="E32" s="29">
        <v>0.38420272162962488</v>
      </c>
      <c r="F32" s="14">
        <v>2801439</v>
      </c>
      <c r="G32" s="29">
        <v>-0.35158609557445297</v>
      </c>
      <c r="H32" s="29">
        <v>2.7292067321438374E-3</v>
      </c>
      <c r="I32" s="18">
        <v>2157.2262129999999</v>
      </c>
      <c r="J32" s="18">
        <v>1261.8039209999999</v>
      </c>
      <c r="K32" s="29">
        <v>0.70963663775142127</v>
      </c>
      <c r="L32" s="18">
        <v>3389.9100709999998</v>
      </c>
      <c r="M32" s="29">
        <v>-0.36363320329508531</v>
      </c>
      <c r="N32" s="29">
        <v>3.8022173243043226E-3</v>
      </c>
      <c r="O32" s="14">
        <v>7188081</v>
      </c>
      <c r="P32" s="14">
        <v>4820651</v>
      </c>
      <c r="Q32" s="29">
        <v>0.49110172049376732</v>
      </c>
      <c r="R32" s="29">
        <v>3.3040076358451633E-3</v>
      </c>
      <c r="S32" s="18">
        <v>8450.9499660000001</v>
      </c>
      <c r="T32" s="18">
        <v>4728.7423319999998</v>
      </c>
      <c r="U32" s="29">
        <v>0.78714537030519682</v>
      </c>
      <c r="V32" s="29">
        <v>4.671617316270014E-3</v>
      </c>
      <c r="W32" s="14">
        <v>90762</v>
      </c>
      <c r="X32" s="29">
        <v>2.5759936138563377E-3</v>
      </c>
      <c r="Y32" s="14">
        <v>113834</v>
      </c>
      <c r="Z32" s="29">
        <v>-0.202681</v>
      </c>
    </row>
    <row r="33" spans="1:26" ht="13.75" customHeight="1" x14ac:dyDescent="0.25">
      <c r="A33" s="35"/>
      <c r="B33" s="9" t="s">
        <v>54</v>
      </c>
      <c r="C33" s="14">
        <v>3073715</v>
      </c>
      <c r="D33" s="14">
        <v>4184613</v>
      </c>
      <c r="E33" s="29">
        <v>-0.26547209980946862</v>
      </c>
      <c r="F33" s="14">
        <v>3010620</v>
      </c>
      <c r="G33" s="29">
        <v>2.0957477197387914E-2</v>
      </c>
      <c r="H33" s="29">
        <v>4.6181341127246884E-3</v>
      </c>
      <c r="I33" s="18">
        <v>1406.816384</v>
      </c>
      <c r="J33" s="18">
        <v>1681.9192969999999</v>
      </c>
      <c r="K33" s="29">
        <v>-0.16356487109143383</v>
      </c>
      <c r="L33" s="18">
        <v>1330.4500310000001</v>
      </c>
      <c r="M33" s="29">
        <v>5.7398888511882788E-2</v>
      </c>
      <c r="N33" s="29">
        <v>2.4795830845765654E-3</v>
      </c>
      <c r="O33" s="14">
        <v>11885264</v>
      </c>
      <c r="P33" s="14">
        <v>14839541</v>
      </c>
      <c r="Q33" s="29">
        <v>-0.19908142711422139</v>
      </c>
      <c r="R33" s="29">
        <v>5.463071856039968E-3</v>
      </c>
      <c r="S33" s="18">
        <v>5194.7526909999997</v>
      </c>
      <c r="T33" s="18">
        <v>5860.7091810000002</v>
      </c>
      <c r="U33" s="29">
        <v>-0.11363070055736314</v>
      </c>
      <c r="V33" s="29">
        <v>2.8716175959686012E-3</v>
      </c>
      <c r="W33" s="14">
        <v>149607</v>
      </c>
      <c r="X33" s="29">
        <v>4.2461236705692374E-3</v>
      </c>
      <c r="Y33" s="14">
        <v>182395</v>
      </c>
      <c r="Z33" s="29">
        <v>-0.17976400000000001</v>
      </c>
    </row>
    <row r="34" spans="1:26" ht="13.75" customHeight="1" x14ac:dyDescent="0.25">
      <c r="A34" s="35"/>
      <c r="B34" s="9" t="s">
        <v>55</v>
      </c>
      <c r="C34" s="14">
        <v>422953</v>
      </c>
      <c r="D34" s="14">
        <v>471206</v>
      </c>
      <c r="E34" s="29">
        <v>-0.10240319520549399</v>
      </c>
      <c r="F34" s="14">
        <v>288666</v>
      </c>
      <c r="G34" s="29">
        <v>0.4651985339458059</v>
      </c>
      <c r="H34" s="29">
        <v>6.3547000205915164E-4</v>
      </c>
      <c r="I34" s="18">
        <v>1465.52269</v>
      </c>
      <c r="J34" s="18">
        <v>1435.1136469999999</v>
      </c>
      <c r="K34" s="29">
        <v>2.1189292613562612E-2</v>
      </c>
      <c r="L34" s="18">
        <v>918.83566699999994</v>
      </c>
      <c r="M34" s="29">
        <v>0.59497801689058727</v>
      </c>
      <c r="N34" s="29">
        <v>2.5830558369351101E-3</v>
      </c>
      <c r="O34" s="14">
        <v>1137891</v>
      </c>
      <c r="P34" s="14">
        <v>1473699</v>
      </c>
      <c r="Q34" s="29">
        <v>-0.22786742747331715</v>
      </c>
      <c r="R34" s="29">
        <v>5.2303258028943867E-4</v>
      </c>
      <c r="S34" s="18">
        <v>3680.9163749999998</v>
      </c>
      <c r="T34" s="18">
        <v>4502.7055019999998</v>
      </c>
      <c r="U34" s="29">
        <v>-0.18251007680492981</v>
      </c>
      <c r="V34" s="29">
        <v>2.0347810301060121E-3</v>
      </c>
      <c r="W34" s="14">
        <v>26098</v>
      </c>
      <c r="X34" s="29">
        <v>7.4070956275118114E-4</v>
      </c>
      <c r="Y34" s="14">
        <v>24534</v>
      </c>
      <c r="Z34" s="29">
        <v>6.3747999999999999E-2</v>
      </c>
    </row>
    <row r="35" spans="1:26" ht="13.75" customHeight="1" x14ac:dyDescent="0.25">
      <c r="A35" s="35"/>
      <c r="B35" s="9" t="s">
        <v>56</v>
      </c>
      <c r="C35" s="14">
        <v>1143281</v>
      </c>
      <c r="D35" s="14"/>
      <c r="E35" s="29"/>
      <c r="F35" s="14">
        <v>562369</v>
      </c>
      <c r="G35" s="29">
        <v>1.0329730123815501</v>
      </c>
      <c r="H35" s="29">
        <v>1.7177340731102247E-3</v>
      </c>
      <c r="I35" s="18">
        <v>1372.4555640000001</v>
      </c>
      <c r="J35" s="18"/>
      <c r="K35" s="29"/>
      <c r="L35" s="18">
        <v>499.474062</v>
      </c>
      <c r="M35" s="29">
        <v>1.7478014744237109</v>
      </c>
      <c r="N35" s="29">
        <v>2.4190204489595918E-3</v>
      </c>
      <c r="O35" s="14">
        <v>4093286</v>
      </c>
      <c r="P35" s="14"/>
      <c r="Q35" s="29"/>
      <c r="R35" s="29">
        <v>1.8814824429076557E-3</v>
      </c>
      <c r="S35" s="18">
        <v>4202.9822080000004</v>
      </c>
      <c r="T35" s="18"/>
      <c r="U35" s="29"/>
      <c r="V35" s="29">
        <v>2.3233748326356588E-3</v>
      </c>
      <c r="W35" s="14">
        <v>70777</v>
      </c>
      <c r="X35" s="29">
        <v>2.0087823098643709E-3</v>
      </c>
      <c r="Y35" s="14">
        <v>39448</v>
      </c>
      <c r="Z35" s="29">
        <v>0.79418500000000003</v>
      </c>
    </row>
    <row r="36" spans="1:26" ht="13.75" customHeight="1" x14ac:dyDescent="0.25">
      <c r="A36" s="35"/>
      <c r="B36" s="9" t="s">
        <v>57</v>
      </c>
      <c r="C36" s="14">
        <v>1123082</v>
      </c>
      <c r="D36" s="14">
        <v>890909</v>
      </c>
      <c r="E36" s="29">
        <v>0.26060237353085441</v>
      </c>
      <c r="F36" s="14">
        <v>1067123</v>
      </c>
      <c r="G36" s="29">
        <v>5.2439128385387626E-2</v>
      </c>
      <c r="H36" s="29">
        <v>1.6873858817707786E-3</v>
      </c>
      <c r="I36" s="18">
        <v>65.973198999999994</v>
      </c>
      <c r="J36" s="18">
        <v>59.346212999999999</v>
      </c>
      <c r="K36" s="29">
        <v>0.11166653548727701</v>
      </c>
      <c r="L36" s="18">
        <v>55.420830000000002</v>
      </c>
      <c r="M36" s="29">
        <v>0.19040438405559787</v>
      </c>
      <c r="N36" s="29">
        <v>1.1628100876297696E-4</v>
      </c>
      <c r="O36" s="14">
        <v>4845294</v>
      </c>
      <c r="P36" s="14">
        <v>3653454</v>
      </c>
      <c r="Q36" s="29">
        <v>0.32622280176512419</v>
      </c>
      <c r="R36" s="29">
        <v>2.2271435691827561E-3</v>
      </c>
      <c r="S36" s="18">
        <v>255.67898099999999</v>
      </c>
      <c r="T36" s="18">
        <v>240.38382999999999</v>
      </c>
      <c r="U36" s="29">
        <v>6.3628036045519365E-2</v>
      </c>
      <c r="V36" s="29">
        <v>1.4133728868959581E-4</v>
      </c>
      <c r="W36" s="14">
        <v>33846</v>
      </c>
      <c r="X36" s="29">
        <v>9.606121488572487E-4</v>
      </c>
      <c r="Y36" s="14">
        <v>30657</v>
      </c>
      <c r="Z36" s="29">
        <v>0.104022</v>
      </c>
    </row>
    <row r="37" spans="1:26" ht="13.75" customHeight="1" x14ac:dyDescent="0.25">
      <c r="A37" s="11"/>
      <c r="B37" s="13" t="s">
        <v>154</v>
      </c>
      <c r="C37" s="15">
        <v>10603832</v>
      </c>
      <c r="D37" s="15">
        <v>9865054</v>
      </c>
      <c r="E37" s="30">
        <v>7.488838885220496E-2</v>
      </c>
      <c r="F37" s="15">
        <v>11439824</v>
      </c>
      <c r="G37" s="30">
        <v>-7.3077348043116747E-2</v>
      </c>
      <c r="H37" s="30">
        <v>1.5931834371371991E-2</v>
      </c>
      <c r="I37" s="19">
        <v>26235.245295000001</v>
      </c>
      <c r="J37" s="19">
        <v>21581.297785999999</v>
      </c>
      <c r="K37" s="30">
        <v>0.21564724953747041</v>
      </c>
      <c r="L37" s="19">
        <v>29260.256254</v>
      </c>
      <c r="M37" s="30">
        <v>-0.10338292777550327</v>
      </c>
      <c r="N37" s="30">
        <v>4.6240910464971467E-2</v>
      </c>
      <c r="O37" s="15">
        <v>44250151</v>
      </c>
      <c r="P37" s="15">
        <v>38674835</v>
      </c>
      <c r="Q37" s="30">
        <v>0.14415875335990444</v>
      </c>
      <c r="R37" s="30">
        <v>2.033962010045539E-2</v>
      </c>
      <c r="S37" s="19">
        <v>112368.13218299999</v>
      </c>
      <c r="T37" s="19">
        <v>90785.217353999993</v>
      </c>
      <c r="U37" s="30">
        <v>0.23773600436336959</v>
      </c>
      <c r="V37" s="30">
        <v>6.2116201635907378E-2</v>
      </c>
      <c r="W37" s="15">
        <v>418045</v>
      </c>
      <c r="X37" s="30">
        <v>1.1864891147226513E-2</v>
      </c>
      <c r="Y37" s="15">
        <v>448755</v>
      </c>
      <c r="Z37" s="30">
        <v>-6.8433999999999995E-2</v>
      </c>
    </row>
    <row r="38" spans="1:26" ht="13.75" customHeight="1" x14ac:dyDescent="0.25">
      <c r="A38" s="35" t="s">
        <v>58</v>
      </c>
      <c r="B38" s="9" t="s">
        <v>67</v>
      </c>
      <c r="C38" s="14">
        <v>6496344</v>
      </c>
      <c r="D38" s="14">
        <v>5173288</v>
      </c>
      <c r="E38" s="29">
        <v>0.25574760191197554</v>
      </c>
      <c r="F38" s="14">
        <v>2708477</v>
      </c>
      <c r="G38" s="29">
        <v>1.3985228598950628</v>
      </c>
      <c r="H38" s="29">
        <v>9.7604975849726969E-3</v>
      </c>
      <c r="I38" s="18">
        <v>2198.917735</v>
      </c>
      <c r="J38" s="18">
        <v>1980.5172990000001</v>
      </c>
      <c r="K38" s="29">
        <v>0.11027443997094821</v>
      </c>
      <c r="L38" s="18">
        <v>881.95730300000002</v>
      </c>
      <c r="M38" s="29">
        <v>1.4932247031917825</v>
      </c>
      <c r="N38" s="29">
        <v>3.8757006828272866E-3</v>
      </c>
      <c r="O38" s="14">
        <v>15040904</v>
      </c>
      <c r="P38" s="14">
        <v>20806903</v>
      </c>
      <c r="Q38" s="29">
        <v>-0.27711952134346951</v>
      </c>
      <c r="R38" s="29">
        <v>6.9135645057441701E-3</v>
      </c>
      <c r="S38" s="18">
        <v>5026.7127600000003</v>
      </c>
      <c r="T38" s="18">
        <v>8303.5305939999998</v>
      </c>
      <c r="U38" s="29">
        <v>-0.39462946476861022</v>
      </c>
      <c r="V38" s="29">
        <v>2.7787264707527714E-3</v>
      </c>
      <c r="W38" s="14">
        <v>376001</v>
      </c>
      <c r="X38" s="29">
        <v>1.0671604579048467E-2</v>
      </c>
      <c r="Y38" s="14">
        <v>352949</v>
      </c>
      <c r="Z38" s="29">
        <v>6.5299999999999997E-2</v>
      </c>
    </row>
    <row r="39" spans="1:26" ht="13.75" customHeight="1" x14ac:dyDescent="0.25">
      <c r="A39" s="35"/>
      <c r="B39" s="9" t="s">
        <v>68</v>
      </c>
      <c r="C39" s="14">
        <v>9838814</v>
      </c>
      <c r="D39" s="14">
        <v>5226288</v>
      </c>
      <c r="E39" s="29">
        <v>0.88256253769405746</v>
      </c>
      <c r="F39" s="14">
        <v>2512025</v>
      </c>
      <c r="G39" s="29">
        <v>2.9166863387108011</v>
      </c>
      <c r="H39" s="29">
        <v>1.4782425358939668E-2</v>
      </c>
      <c r="I39" s="18">
        <v>3504.9661890000002</v>
      </c>
      <c r="J39" s="18">
        <v>1838.734927</v>
      </c>
      <c r="K39" s="29">
        <v>0.90618350559019978</v>
      </c>
      <c r="L39" s="18">
        <v>780.181468</v>
      </c>
      <c r="M39" s="29">
        <v>3.4925012099877257</v>
      </c>
      <c r="N39" s="29">
        <v>6.1776753335403209E-3</v>
      </c>
      <c r="O39" s="14">
        <v>17287974</v>
      </c>
      <c r="P39" s="14">
        <v>17642647</v>
      </c>
      <c r="Q39" s="29">
        <v>-2.0103162524308285E-2</v>
      </c>
      <c r="R39" s="29">
        <v>7.9464321707410704E-3</v>
      </c>
      <c r="S39" s="18">
        <v>5856.9807490000003</v>
      </c>
      <c r="T39" s="18">
        <v>6474.3220620000002</v>
      </c>
      <c r="U39" s="29">
        <v>-9.5352271185795076E-2</v>
      </c>
      <c r="V39" s="29">
        <v>3.2376919515758633E-3</v>
      </c>
      <c r="W39" s="14">
        <v>615173</v>
      </c>
      <c r="X39" s="29">
        <v>1.7459748787122857E-2</v>
      </c>
      <c r="Y39" s="14">
        <v>376670</v>
      </c>
      <c r="Z39" s="29">
        <v>0.63319999999999999</v>
      </c>
    </row>
    <row r="40" spans="1:26" ht="13.75" customHeight="1" x14ac:dyDescent="0.25">
      <c r="A40" s="35"/>
      <c r="B40" s="9" t="s">
        <v>69</v>
      </c>
      <c r="C40" s="14">
        <v>46320</v>
      </c>
      <c r="D40" s="14">
        <v>71556</v>
      </c>
      <c r="E40" s="29">
        <v>-0.35267482810665773</v>
      </c>
      <c r="F40" s="14">
        <v>88148</v>
      </c>
      <c r="G40" s="29">
        <v>-0.47452012524390796</v>
      </c>
      <c r="H40" s="29">
        <v>6.9593951326459214E-5</v>
      </c>
      <c r="I40" s="18">
        <v>49.164065999999998</v>
      </c>
      <c r="J40" s="18">
        <v>78.321858000000006</v>
      </c>
      <c r="K40" s="29">
        <v>-0.37228166880310731</v>
      </c>
      <c r="L40" s="18">
        <v>94.479387000000003</v>
      </c>
      <c r="M40" s="29">
        <v>-0.47963182699311968</v>
      </c>
      <c r="N40" s="29">
        <v>8.6654084931815691E-5</v>
      </c>
      <c r="O40" s="14">
        <v>282331</v>
      </c>
      <c r="P40" s="14">
        <v>280715</v>
      </c>
      <c r="Q40" s="29">
        <v>5.7567283543807773E-3</v>
      </c>
      <c r="R40" s="29">
        <v>1.2977368783626683E-4</v>
      </c>
      <c r="S40" s="18">
        <v>305.90762100000001</v>
      </c>
      <c r="T40" s="18">
        <v>304.44378599999999</v>
      </c>
      <c r="U40" s="29">
        <v>4.8082275523928745E-3</v>
      </c>
      <c r="V40" s="29">
        <v>1.691032777607341E-4</v>
      </c>
      <c r="W40" s="14">
        <v>3051</v>
      </c>
      <c r="X40" s="29">
        <v>8.6593029195871472E-5</v>
      </c>
      <c r="Y40" s="14">
        <v>5019</v>
      </c>
      <c r="Z40" s="29">
        <v>-0.3921</v>
      </c>
    </row>
    <row r="41" spans="1:26" ht="13.75" customHeight="1" x14ac:dyDescent="0.25">
      <c r="A41" s="35"/>
      <c r="B41" s="9" t="s">
        <v>70</v>
      </c>
      <c r="C41" s="14">
        <v>2187087</v>
      </c>
      <c r="D41" s="14">
        <v>3478806</v>
      </c>
      <c r="E41" s="29">
        <v>-0.37131101878058159</v>
      </c>
      <c r="F41" s="14">
        <v>1830851</v>
      </c>
      <c r="G41" s="29">
        <v>0.19457399864871583</v>
      </c>
      <c r="H41" s="29">
        <v>3.2860109288586291E-3</v>
      </c>
      <c r="I41" s="18">
        <v>1672.346775</v>
      </c>
      <c r="J41" s="18">
        <v>2894.8337999999999</v>
      </c>
      <c r="K41" s="29">
        <v>-0.42229955481382042</v>
      </c>
      <c r="L41" s="18">
        <v>1482.2497980000001</v>
      </c>
      <c r="M41" s="29">
        <v>0.12824894782006238</v>
      </c>
      <c r="N41" s="29">
        <v>2.9475934613768127E-3</v>
      </c>
      <c r="O41" s="14">
        <v>6351323</v>
      </c>
      <c r="P41" s="14">
        <v>13386131</v>
      </c>
      <c r="Q41" s="29">
        <v>-0.52552959477238048</v>
      </c>
      <c r="R41" s="29">
        <v>2.9193910989204225E-3</v>
      </c>
      <c r="S41" s="18">
        <v>5077.3026659999996</v>
      </c>
      <c r="T41" s="18">
        <v>11543.229608</v>
      </c>
      <c r="U41" s="29">
        <v>-0.56014886314994627</v>
      </c>
      <c r="V41" s="29">
        <v>2.806692164769291E-3</v>
      </c>
      <c r="W41" s="14">
        <v>141469</v>
      </c>
      <c r="X41" s="29">
        <v>4.0151521623437367E-3</v>
      </c>
      <c r="Y41" s="14">
        <v>116398</v>
      </c>
      <c r="Z41" s="29">
        <v>0.21540000000000001</v>
      </c>
    </row>
    <row r="42" spans="1:26" ht="13.75" customHeight="1" x14ac:dyDescent="0.25">
      <c r="A42" s="35"/>
      <c r="B42" s="9" t="s">
        <v>71</v>
      </c>
      <c r="C42" s="14">
        <v>953565</v>
      </c>
      <c r="D42" s="14">
        <v>683461</v>
      </c>
      <c r="E42" s="29">
        <v>0.39520031135646366</v>
      </c>
      <c r="F42" s="14">
        <v>772693</v>
      </c>
      <c r="G42" s="29">
        <v>0.23408002919658907</v>
      </c>
      <c r="H42" s="29">
        <v>1.4326933548492028E-3</v>
      </c>
      <c r="I42" s="18">
        <v>597.74990200000002</v>
      </c>
      <c r="J42" s="18">
        <v>342.65813000000003</v>
      </c>
      <c r="K42" s="29">
        <v>0.74444978731425404</v>
      </c>
      <c r="L42" s="18">
        <v>490.18722600000001</v>
      </c>
      <c r="M42" s="29">
        <v>0.21943182175049172</v>
      </c>
      <c r="N42" s="29">
        <v>1.0535636083454226E-3</v>
      </c>
      <c r="O42" s="14">
        <v>3225951</v>
      </c>
      <c r="P42" s="14">
        <v>2510706</v>
      </c>
      <c r="Q42" s="29">
        <v>0.2848780382888319</v>
      </c>
      <c r="R42" s="29">
        <v>1.4828111615412152E-3</v>
      </c>
      <c r="S42" s="18">
        <v>2089.6779540000002</v>
      </c>
      <c r="T42" s="18">
        <v>1283.161871</v>
      </c>
      <c r="U42" s="29">
        <v>0.62853806774313048</v>
      </c>
      <c r="V42" s="29">
        <v>1.155157201806831E-3</v>
      </c>
      <c r="W42" s="14">
        <v>75168</v>
      </c>
      <c r="X42" s="29">
        <v>2.1334070201885504E-3</v>
      </c>
      <c r="Y42" s="14">
        <v>72786</v>
      </c>
      <c r="Z42" s="29">
        <v>3.27E-2</v>
      </c>
    </row>
    <row r="43" spans="1:26" ht="13.75" customHeight="1" x14ac:dyDescent="0.25">
      <c r="A43" s="35"/>
      <c r="B43" s="9" t="s">
        <v>72</v>
      </c>
      <c r="C43" s="14">
        <v>7857077</v>
      </c>
      <c r="D43" s="14">
        <v>5589296</v>
      </c>
      <c r="E43" s="29">
        <v>0.40573642906011775</v>
      </c>
      <c r="F43" s="14">
        <v>5221683</v>
      </c>
      <c r="G43" s="29">
        <v>0.50470202806259978</v>
      </c>
      <c r="H43" s="29">
        <v>1.1804944609374831E-2</v>
      </c>
      <c r="I43" s="18">
        <v>3130.1948609999999</v>
      </c>
      <c r="J43" s="18">
        <v>2405.9634860000001</v>
      </c>
      <c r="K43" s="29">
        <v>0.30101511482373344</v>
      </c>
      <c r="L43" s="18">
        <v>2149.5821810000002</v>
      </c>
      <c r="M43" s="29">
        <v>0.45618757387717662</v>
      </c>
      <c r="N43" s="29">
        <v>5.5171224312128096E-3</v>
      </c>
      <c r="O43" s="14">
        <v>22105592</v>
      </c>
      <c r="P43" s="14">
        <v>16665181</v>
      </c>
      <c r="Q43" s="29">
        <v>0.32645376008817428</v>
      </c>
      <c r="R43" s="29">
        <v>1.0160854442636046E-2</v>
      </c>
      <c r="S43" s="18">
        <v>9049.5467740000004</v>
      </c>
      <c r="T43" s="18">
        <v>7910.1221660000001</v>
      </c>
      <c r="U43" s="29">
        <v>0.14404639828416022</v>
      </c>
      <c r="V43" s="29">
        <v>5.0025168275636958E-3</v>
      </c>
      <c r="W43" s="14">
        <v>265089</v>
      </c>
      <c r="X43" s="29">
        <v>7.5237166556880938E-3</v>
      </c>
      <c r="Y43" s="14">
        <v>323060</v>
      </c>
      <c r="Z43" s="29">
        <v>-0.1794</v>
      </c>
    </row>
    <row r="44" spans="1:26" ht="13.75" customHeight="1" x14ac:dyDescent="0.25">
      <c r="A44" s="35"/>
      <c r="B44" s="9" t="s">
        <v>73</v>
      </c>
      <c r="C44" s="14">
        <v>32887998</v>
      </c>
      <c r="D44" s="14">
        <v>36813873</v>
      </c>
      <c r="E44" s="29">
        <v>-0.10664118388195667</v>
      </c>
      <c r="F44" s="14">
        <v>21316235</v>
      </c>
      <c r="G44" s="29">
        <v>0.54286148562351655</v>
      </c>
      <c r="H44" s="29">
        <v>4.9412904404937133E-2</v>
      </c>
      <c r="I44" s="18">
        <v>13456.713358000001</v>
      </c>
      <c r="J44" s="18">
        <v>16667.740495999999</v>
      </c>
      <c r="K44" s="29">
        <v>-0.19264921593725298</v>
      </c>
      <c r="L44" s="18">
        <v>7860.143607</v>
      </c>
      <c r="M44" s="29">
        <v>0.71201876591871283</v>
      </c>
      <c r="N44" s="29">
        <v>2.3718119291175607E-2</v>
      </c>
      <c r="O44" s="14">
        <v>83784128</v>
      </c>
      <c r="P44" s="14">
        <v>127780593</v>
      </c>
      <c r="Q44" s="29">
        <v>-0.34431257491503425</v>
      </c>
      <c r="R44" s="29">
        <v>3.8511446751174412E-2</v>
      </c>
      <c r="S44" s="18">
        <v>32801.137698999999</v>
      </c>
      <c r="T44" s="18">
        <v>66850.561270999999</v>
      </c>
      <c r="U44" s="29">
        <v>-0.50933639037030431</v>
      </c>
      <c r="V44" s="29">
        <v>1.8132205667351072E-2</v>
      </c>
      <c r="W44" s="14">
        <v>993143</v>
      </c>
      <c r="X44" s="29">
        <v>2.8187237231948666E-2</v>
      </c>
      <c r="Y44" s="14">
        <v>1148348</v>
      </c>
      <c r="Z44" s="29">
        <v>-0.13519999999999999</v>
      </c>
    </row>
    <row r="45" spans="1:26" ht="13.75" customHeight="1" x14ac:dyDescent="0.25">
      <c r="A45" s="35"/>
      <c r="B45" s="9" t="s">
        <v>74</v>
      </c>
      <c r="C45" s="14">
        <v>2861271</v>
      </c>
      <c r="D45" s="14">
        <v>6467098</v>
      </c>
      <c r="E45" s="29">
        <v>-0.55756492324687212</v>
      </c>
      <c r="F45" s="14">
        <v>1870938</v>
      </c>
      <c r="G45" s="29">
        <v>0.52932432822466591</v>
      </c>
      <c r="H45" s="29">
        <v>4.2989454815589223E-3</v>
      </c>
      <c r="I45" s="18">
        <v>1063.28703</v>
      </c>
      <c r="J45" s="18">
        <v>2422.0812729999998</v>
      </c>
      <c r="K45" s="29">
        <v>-0.56100274509657211</v>
      </c>
      <c r="L45" s="18">
        <v>686.76881000000003</v>
      </c>
      <c r="M45" s="29">
        <v>0.54824595193832404</v>
      </c>
      <c r="N45" s="29">
        <v>1.874095698360629E-3</v>
      </c>
      <c r="O45" s="14">
        <v>9204949</v>
      </c>
      <c r="P45" s="14">
        <v>25378543</v>
      </c>
      <c r="Q45" s="29">
        <v>-0.63729403220665581</v>
      </c>
      <c r="R45" s="29">
        <v>4.2310627528495161E-3</v>
      </c>
      <c r="S45" s="18">
        <v>3409.795756</v>
      </c>
      <c r="T45" s="18">
        <v>9272.1913420000001</v>
      </c>
      <c r="U45" s="29">
        <v>-0.63225567395759641</v>
      </c>
      <c r="V45" s="29">
        <v>1.8849077278602364E-3</v>
      </c>
      <c r="W45" s="14">
        <v>250172</v>
      </c>
      <c r="X45" s="29">
        <v>7.100344575545578E-3</v>
      </c>
      <c r="Y45" s="14">
        <v>185754</v>
      </c>
      <c r="Z45" s="29">
        <v>0.3468</v>
      </c>
    </row>
    <row r="46" spans="1:26" ht="13.75" customHeight="1" x14ac:dyDescent="0.25">
      <c r="A46" s="35"/>
      <c r="B46" s="9" t="s">
        <v>75</v>
      </c>
      <c r="C46" s="14">
        <v>1284979</v>
      </c>
      <c r="D46" s="14">
        <v>1905256</v>
      </c>
      <c r="E46" s="29">
        <v>-0.32556097448321908</v>
      </c>
      <c r="F46" s="14">
        <v>1856914</v>
      </c>
      <c r="G46" s="29">
        <v>-0.30800295544112438</v>
      </c>
      <c r="H46" s="29">
        <v>1.9306296628135197E-3</v>
      </c>
      <c r="I46" s="18">
        <v>595.48650999999995</v>
      </c>
      <c r="J46" s="18">
        <v>988.63885100000005</v>
      </c>
      <c r="K46" s="29">
        <v>-0.39767033290501347</v>
      </c>
      <c r="L46" s="18">
        <v>854.03351499999997</v>
      </c>
      <c r="M46" s="29">
        <v>-0.3027363686072671</v>
      </c>
      <c r="N46" s="29">
        <v>1.0495742685987467E-3</v>
      </c>
      <c r="O46" s="14">
        <v>6401590</v>
      </c>
      <c r="P46" s="14">
        <v>8224656</v>
      </c>
      <c r="Q46" s="29">
        <v>-0.22165863228808597</v>
      </c>
      <c r="R46" s="29">
        <v>2.9424963688570063E-3</v>
      </c>
      <c r="S46" s="18">
        <v>2899.3071829999999</v>
      </c>
      <c r="T46" s="18">
        <v>4353.4590639999997</v>
      </c>
      <c r="U46" s="29">
        <v>-0.3340221785992657</v>
      </c>
      <c r="V46" s="29">
        <v>1.6027137417427746E-3</v>
      </c>
      <c r="W46" s="14">
        <v>102058</v>
      </c>
      <c r="X46" s="29">
        <v>2.8965950093976568E-3</v>
      </c>
      <c r="Y46" s="14">
        <v>100956</v>
      </c>
      <c r="Z46" s="29">
        <v>1.09E-2</v>
      </c>
    </row>
    <row r="47" spans="1:26" ht="13.75" customHeight="1" x14ac:dyDescent="0.25">
      <c r="A47" s="35"/>
      <c r="B47" s="9" t="s">
        <v>76</v>
      </c>
      <c r="C47" s="14">
        <v>1392538</v>
      </c>
      <c r="D47" s="14"/>
      <c r="E47" s="29"/>
      <c r="F47" s="14">
        <v>1585775</v>
      </c>
      <c r="G47" s="29">
        <v>-0.12185650549415901</v>
      </c>
      <c r="H47" s="29">
        <v>2.0922327675355107E-3</v>
      </c>
      <c r="I47" s="18">
        <v>601.02643999999998</v>
      </c>
      <c r="J47" s="18"/>
      <c r="K47" s="29"/>
      <c r="L47" s="18">
        <v>670.98248599999999</v>
      </c>
      <c r="M47" s="29">
        <v>-0.10425912368746984</v>
      </c>
      <c r="N47" s="29">
        <v>1.0593386677584158E-3</v>
      </c>
      <c r="O47" s="14">
        <v>5088810</v>
      </c>
      <c r="P47" s="14"/>
      <c r="Q47" s="29"/>
      <c r="R47" s="29">
        <v>2.3390759087669193E-3</v>
      </c>
      <c r="S47" s="18">
        <v>2170.8875630000002</v>
      </c>
      <c r="T47" s="18"/>
      <c r="U47" s="29"/>
      <c r="V47" s="29">
        <v>1.2000492218966724E-3</v>
      </c>
      <c r="W47" s="14">
        <v>92483</v>
      </c>
      <c r="X47" s="29">
        <v>2.624838780439784E-3</v>
      </c>
      <c r="Y47" s="14">
        <v>121190</v>
      </c>
      <c r="Z47" s="29">
        <v>-0.2369</v>
      </c>
    </row>
    <row r="48" spans="1:26" ht="13.75" customHeight="1" x14ac:dyDescent="0.25">
      <c r="A48" s="35"/>
      <c r="B48" s="9" t="s">
        <v>77</v>
      </c>
      <c r="C48" s="14">
        <v>1393800</v>
      </c>
      <c r="D48" s="14"/>
      <c r="E48" s="29"/>
      <c r="F48" s="14">
        <v>1007100</v>
      </c>
      <c r="G48" s="29">
        <v>0.38397378611855826</v>
      </c>
      <c r="H48" s="29">
        <v>2.0941288721679371E-3</v>
      </c>
      <c r="I48" s="18">
        <v>1035.5682609999999</v>
      </c>
      <c r="J48" s="18"/>
      <c r="K48" s="29"/>
      <c r="L48" s="18">
        <v>801.03749100000005</v>
      </c>
      <c r="M48" s="29">
        <v>0.29278376185266464</v>
      </c>
      <c r="N48" s="29">
        <v>1.825240004384232E-3</v>
      </c>
      <c r="O48" s="14">
        <v>4931236</v>
      </c>
      <c r="P48" s="14"/>
      <c r="Q48" s="29"/>
      <c r="R48" s="29">
        <v>2.2666468836612386E-3</v>
      </c>
      <c r="S48" s="18">
        <v>3913.9294329999998</v>
      </c>
      <c r="T48" s="18"/>
      <c r="U48" s="29"/>
      <c r="V48" s="29">
        <v>2.1635887784714966E-3</v>
      </c>
      <c r="W48" s="14">
        <v>28077</v>
      </c>
      <c r="X48" s="29">
        <v>7.9687724704440618E-4</v>
      </c>
      <c r="Y48" s="14">
        <v>63343</v>
      </c>
      <c r="Z48" s="29">
        <v>-0.55669999999999997</v>
      </c>
    </row>
    <row r="49" spans="1:26" ht="13.75" customHeight="1" x14ac:dyDescent="0.25">
      <c r="A49" s="35"/>
      <c r="B49" s="9" t="s">
        <v>59</v>
      </c>
      <c r="C49" s="14">
        <v>8221051</v>
      </c>
      <c r="D49" s="14">
        <v>14215043</v>
      </c>
      <c r="E49" s="29">
        <v>-0.42166541458931922</v>
      </c>
      <c r="F49" s="14">
        <v>7649526</v>
      </c>
      <c r="G49" s="29">
        <v>7.4713779651183615E-2</v>
      </c>
      <c r="H49" s="29">
        <v>1.2351801017839784E-2</v>
      </c>
      <c r="I49" s="18">
        <v>6604.1390430000001</v>
      </c>
      <c r="J49" s="18">
        <v>10619.372533</v>
      </c>
      <c r="K49" s="29">
        <v>-0.37810458927987961</v>
      </c>
      <c r="L49" s="18">
        <v>6134.6546060000001</v>
      </c>
      <c r="M49" s="29">
        <v>7.6529889154773392E-2</v>
      </c>
      <c r="N49" s="29">
        <v>1.1640119951300244E-2</v>
      </c>
      <c r="O49" s="14">
        <v>29037612</v>
      </c>
      <c r="P49" s="14">
        <v>48592151</v>
      </c>
      <c r="Q49" s="29">
        <v>-0.40242176148983405</v>
      </c>
      <c r="R49" s="29">
        <v>1.3347163418819172E-2</v>
      </c>
      <c r="S49" s="18">
        <v>23221.794894999999</v>
      </c>
      <c r="T49" s="18">
        <v>35473.827768000003</v>
      </c>
      <c r="U49" s="29">
        <v>-0.34538231828627847</v>
      </c>
      <c r="V49" s="29">
        <v>1.2836821846396505E-2</v>
      </c>
      <c r="W49" s="14">
        <v>655205</v>
      </c>
      <c r="X49" s="29">
        <v>1.8595931069905265E-2</v>
      </c>
      <c r="Y49" s="14">
        <v>714869</v>
      </c>
      <c r="Z49" s="29">
        <v>-8.3500000000000005E-2</v>
      </c>
    </row>
    <row r="50" spans="1:26" ht="13.75" customHeight="1" x14ac:dyDescent="0.25">
      <c r="A50" s="35"/>
      <c r="B50" s="9" t="s">
        <v>60</v>
      </c>
      <c r="C50" s="14">
        <v>10411652</v>
      </c>
      <c r="D50" s="14">
        <v>30728523</v>
      </c>
      <c r="E50" s="29">
        <v>-0.66117304108628971</v>
      </c>
      <c r="F50" s="14">
        <v>8609494</v>
      </c>
      <c r="G50" s="29">
        <v>0.20932217386991617</v>
      </c>
      <c r="H50" s="29">
        <v>1.5643091591451462E-2</v>
      </c>
      <c r="I50" s="18">
        <v>6627.9733130000004</v>
      </c>
      <c r="J50" s="18">
        <v>20706.043247000001</v>
      </c>
      <c r="K50" s="29">
        <v>-0.67990150344343092</v>
      </c>
      <c r="L50" s="18">
        <v>5513.031892</v>
      </c>
      <c r="M50" s="29">
        <v>0.20223743356498616</v>
      </c>
      <c r="N50" s="29">
        <v>1.1682129024692747E-2</v>
      </c>
      <c r="O50" s="14">
        <v>33170164</v>
      </c>
      <c r="P50" s="14">
        <v>60368855</v>
      </c>
      <c r="Q50" s="29">
        <v>-0.4505417735685065</v>
      </c>
      <c r="R50" s="29">
        <v>1.5246694512518201E-2</v>
      </c>
      <c r="S50" s="18">
        <v>21161.278607</v>
      </c>
      <c r="T50" s="18">
        <v>38605.654691000003</v>
      </c>
      <c r="U50" s="29">
        <v>-0.45186064641630713</v>
      </c>
      <c r="V50" s="29">
        <v>1.1697784979511188E-2</v>
      </c>
      <c r="W50" s="14">
        <v>534076</v>
      </c>
      <c r="X50" s="29">
        <v>1.515806576886734E-2</v>
      </c>
      <c r="Y50" s="14">
        <v>559275</v>
      </c>
      <c r="Z50" s="29">
        <v>-4.5100000000000001E-2</v>
      </c>
    </row>
    <row r="51" spans="1:26" ht="13.75" customHeight="1" x14ac:dyDescent="0.25">
      <c r="A51" s="35"/>
      <c r="B51" s="9" t="s">
        <v>61</v>
      </c>
      <c r="C51" s="14">
        <v>19705087</v>
      </c>
      <c r="D51" s="14">
        <v>53212789</v>
      </c>
      <c r="E51" s="29">
        <v>-0.62969264775804179</v>
      </c>
      <c r="F51" s="14">
        <v>19996548</v>
      </c>
      <c r="G51" s="29">
        <v>-1.457556574264718E-2</v>
      </c>
      <c r="H51" s="29">
        <v>2.9606106769465547E-2</v>
      </c>
      <c r="I51" s="18">
        <v>5907.5409250000002</v>
      </c>
      <c r="J51" s="18">
        <v>15866.141670999999</v>
      </c>
      <c r="K51" s="29">
        <v>-0.62766367227151676</v>
      </c>
      <c r="L51" s="18">
        <v>5881.8048060000001</v>
      </c>
      <c r="M51" s="29">
        <v>4.3755479565977286E-3</v>
      </c>
      <c r="N51" s="29">
        <v>1.0412331499455862E-2</v>
      </c>
      <c r="O51" s="14">
        <v>73639509</v>
      </c>
      <c r="P51" s="14">
        <v>195939346</v>
      </c>
      <c r="Q51" s="29">
        <v>-0.62417191593565902</v>
      </c>
      <c r="R51" s="29">
        <v>3.3848463871774488E-2</v>
      </c>
      <c r="S51" s="18">
        <v>21786.326787999998</v>
      </c>
      <c r="T51" s="18">
        <v>56352.846995</v>
      </c>
      <c r="U51" s="29">
        <v>-0.61339438999536211</v>
      </c>
      <c r="V51" s="29">
        <v>1.2043306597508031E-2</v>
      </c>
      <c r="W51" s="14">
        <v>1249019</v>
      </c>
      <c r="X51" s="29">
        <v>3.5449471888953851E-2</v>
      </c>
      <c r="Y51" s="14">
        <v>1426594</v>
      </c>
      <c r="Z51" s="29">
        <v>-0.1245</v>
      </c>
    </row>
    <row r="52" spans="1:26" ht="13.75" customHeight="1" x14ac:dyDescent="0.25">
      <c r="A52" s="35"/>
      <c r="B52" s="9" t="s">
        <v>62</v>
      </c>
      <c r="C52" s="14">
        <v>14851909</v>
      </c>
      <c r="D52" s="14">
        <v>16095877</v>
      </c>
      <c r="E52" s="29">
        <v>-7.7284884818640195E-2</v>
      </c>
      <c r="F52" s="14">
        <v>11596872</v>
      </c>
      <c r="G52" s="29">
        <v>0.28068232537187615</v>
      </c>
      <c r="H52" s="29">
        <v>2.2314400519235784E-2</v>
      </c>
      <c r="I52" s="18">
        <v>12239.888478999999</v>
      </c>
      <c r="J52" s="18">
        <v>13709.924223</v>
      </c>
      <c r="K52" s="29">
        <v>-0.10722420635511926</v>
      </c>
      <c r="L52" s="18">
        <v>9470.7344080000003</v>
      </c>
      <c r="M52" s="29">
        <v>0.29239063748434069</v>
      </c>
      <c r="N52" s="29">
        <v>2.1573405580718616E-2</v>
      </c>
      <c r="O52" s="14">
        <v>42438845</v>
      </c>
      <c r="P52" s="14">
        <v>47813964</v>
      </c>
      <c r="Q52" s="29">
        <v>-0.11241734736739251</v>
      </c>
      <c r="R52" s="29">
        <v>1.9507051734176245E-2</v>
      </c>
      <c r="S52" s="18">
        <v>34240.881641</v>
      </c>
      <c r="T52" s="18">
        <v>43518.108201000003</v>
      </c>
      <c r="U52" s="29">
        <v>-0.21318083307184799</v>
      </c>
      <c r="V52" s="29">
        <v>1.8928084563510902E-2</v>
      </c>
      <c r="W52" s="14">
        <v>425143</v>
      </c>
      <c r="X52" s="29">
        <v>1.2066345529800192E-2</v>
      </c>
      <c r="Y52" s="14">
        <v>393803</v>
      </c>
      <c r="Z52" s="29">
        <v>7.9600000000000004E-2</v>
      </c>
    </row>
    <row r="53" spans="1:26" ht="13.75" customHeight="1" x14ac:dyDescent="0.25">
      <c r="A53" s="35"/>
      <c r="B53" s="9" t="s">
        <v>63</v>
      </c>
      <c r="C53" s="14">
        <v>20490232</v>
      </c>
      <c r="D53" s="14">
        <v>27720438</v>
      </c>
      <c r="E53" s="29">
        <v>-0.26082582100614715</v>
      </c>
      <c r="F53" s="14">
        <v>23960704</v>
      </c>
      <c r="G53" s="29">
        <v>-0.14484015160823321</v>
      </c>
      <c r="H53" s="29">
        <v>3.0785755796110901E-2</v>
      </c>
      <c r="I53" s="18">
        <v>5167.1538110000001</v>
      </c>
      <c r="J53" s="18">
        <v>6725.9249849999997</v>
      </c>
      <c r="K53" s="29">
        <v>-0.23175565851185301</v>
      </c>
      <c r="L53" s="18">
        <v>6046.9740659999998</v>
      </c>
      <c r="M53" s="29">
        <v>-0.14549760680253593</v>
      </c>
      <c r="N53" s="29">
        <v>9.1073627879791133E-3</v>
      </c>
      <c r="O53" s="14">
        <v>82460114</v>
      </c>
      <c r="P53" s="14">
        <v>120240643</v>
      </c>
      <c r="Q53" s="29">
        <v>-0.31420764275187718</v>
      </c>
      <c r="R53" s="29">
        <v>3.790286257328801E-2</v>
      </c>
      <c r="S53" s="18">
        <v>20454.881552999999</v>
      </c>
      <c r="T53" s="18">
        <v>30782.546005</v>
      </c>
      <c r="U53" s="29">
        <v>-0.33550390699724708</v>
      </c>
      <c r="V53" s="29">
        <v>1.1307294357402999E-2</v>
      </c>
      <c r="W53" s="14">
        <v>936186</v>
      </c>
      <c r="X53" s="29">
        <v>2.6570692111034459E-2</v>
      </c>
      <c r="Y53" s="14">
        <v>1027972</v>
      </c>
      <c r="Z53" s="29">
        <v>-8.9300000000000004E-2</v>
      </c>
    </row>
    <row r="54" spans="1:26" ht="13.75" customHeight="1" x14ac:dyDescent="0.25">
      <c r="A54" s="35"/>
      <c r="B54" s="9" t="s">
        <v>64</v>
      </c>
      <c r="C54" s="14">
        <v>28013111</v>
      </c>
      <c r="D54" s="14">
        <v>37742606</v>
      </c>
      <c r="E54" s="29">
        <v>-0.25778545869355179</v>
      </c>
      <c r="F54" s="14">
        <v>24658001</v>
      </c>
      <c r="G54" s="29">
        <v>0.13606577435048364</v>
      </c>
      <c r="H54" s="29">
        <v>4.2088581248633399E-2</v>
      </c>
      <c r="I54" s="18">
        <v>8468.8443100000004</v>
      </c>
      <c r="J54" s="18">
        <v>13392.867657000001</v>
      </c>
      <c r="K54" s="29">
        <v>-0.36766012127554915</v>
      </c>
      <c r="L54" s="18">
        <v>7672.3479690000004</v>
      </c>
      <c r="M54" s="29">
        <v>0.10381389689547851</v>
      </c>
      <c r="N54" s="29">
        <v>1.4926754717827123E-2</v>
      </c>
      <c r="O54" s="14">
        <v>88116832</v>
      </c>
      <c r="P54" s="14">
        <v>100216679</v>
      </c>
      <c r="Q54" s="29">
        <v>-0.12073685858219269</v>
      </c>
      <c r="R54" s="29">
        <v>4.0502977884429157E-2</v>
      </c>
      <c r="S54" s="18">
        <v>28810.964688</v>
      </c>
      <c r="T54" s="18">
        <v>33419.985111000002</v>
      </c>
      <c r="U54" s="29">
        <v>-0.13791210282385694</v>
      </c>
      <c r="V54" s="29">
        <v>1.5926470050870573E-2</v>
      </c>
      <c r="W54" s="14">
        <v>889896</v>
      </c>
      <c r="X54" s="29">
        <v>2.5256896201012534E-2</v>
      </c>
      <c r="Y54" s="14">
        <v>1419765</v>
      </c>
      <c r="Z54" s="29">
        <v>-0.37319999999999998</v>
      </c>
    </row>
    <row r="55" spans="1:26" ht="13.75" customHeight="1" x14ac:dyDescent="0.25">
      <c r="A55" s="35"/>
      <c r="B55" s="9" t="s">
        <v>66</v>
      </c>
      <c r="C55" s="14">
        <v>21847016</v>
      </c>
      <c r="D55" s="14">
        <v>14562498</v>
      </c>
      <c r="E55" s="29">
        <v>0.50022448071752523</v>
      </c>
      <c r="F55" s="14">
        <v>26329438</v>
      </c>
      <c r="G55" s="29">
        <v>-0.17024374010565665</v>
      </c>
      <c r="H55" s="29">
        <v>3.2824269605621237E-2</v>
      </c>
      <c r="I55" s="18">
        <v>5942.3865889999997</v>
      </c>
      <c r="J55" s="18">
        <v>4182.0865979999999</v>
      </c>
      <c r="K55" s="29">
        <v>0.42091428519003615</v>
      </c>
      <c r="L55" s="18">
        <v>6945.38886</v>
      </c>
      <c r="M55" s="29">
        <v>-0.14441268749925687</v>
      </c>
      <c r="N55" s="29">
        <v>1.0473748696474546E-2</v>
      </c>
      <c r="O55" s="14">
        <v>78454557</v>
      </c>
      <c r="P55" s="14">
        <v>50950662</v>
      </c>
      <c r="Q55" s="29">
        <v>0.5398142815102186</v>
      </c>
      <c r="R55" s="29">
        <v>3.6061704840951239E-2</v>
      </c>
      <c r="S55" s="18">
        <v>20595.580703</v>
      </c>
      <c r="T55" s="18">
        <v>15377.41735</v>
      </c>
      <c r="U55" s="29">
        <v>0.33933938542677322</v>
      </c>
      <c r="V55" s="29">
        <v>1.1385071718311407E-2</v>
      </c>
      <c r="W55" s="14">
        <v>1092761</v>
      </c>
      <c r="X55" s="29">
        <v>3.1014580523470898E-2</v>
      </c>
      <c r="Y55" s="14">
        <v>1022720</v>
      </c>
      <c r="Z55" s="29">
        <v>6.8500000000000005E-2</v>
      </c>
    </row>
    <row r="56" spans="1:26" ht="13.75" customHeight="1" x14ac:dyDescent="0.25">
      <c r="A56" s="35"/>
      <c r="B56" s="9" t="s">
        <v>78</v>
      </c>
      <c r="C56" s="14">
        <v>0</v>
      </c>
      <c r="D56" s="14">
        <v>0</v>
      </c>
      <c r="E56" s="29"/>
      <c r="F56" s="14">
        <v>0</v>
      </c>
      <c r="G56" s="29"/>
      <c r="H56" s="29">
        <v>0</v>
      </c>
      <c r="I56" s="18">
        <v>0</v>
      </c>
      <c r="J56" s="18">
        <v>0</v>
      </c>
      <c r="K56" s="29"/>
      <c r="L56" s="18">
        <v>0</v>
      </c>
      <c r="M56" s="29"/>
      <c r="N56" s="29">
        <v>0</v>
      </c>
      <c r="O56" s="14">
        <v>0</v>
      </c>
      <c r="P56" s="14">
        <v>294</v>
      </c>
      <c r="Q56" s="29">
        <v>-1</v>
      </c>
      <c r="R56" s="29">
        <v>0</v>
      </c>
      <c r="S56" s="18">
        <v>0</v>
      </c>
      <c r="T56" s="18">
        <v>0.194359</v>
      </c>
      <c r="U56" s="29">
        <v>-1</v>
      </c>
      <c r="V56" s="29">
        <v>0</v>
      </c>
      <c r="W56" s="14">
        <v>0</v>
      </c>
      <c r="X56" s="29">
        <v>0</v>
      </c>
      <c r="Y56" s="14">
        <v>0</v>
      </c>
      <c r="Z56" s="29">
        <v>0</v>
      </c>
    </row>
    <row r="57" spans="1:26" ht="13.75" customHeight="1" x14ac:dyDescent="0.25">
      <c r="A57" s="35"/>
      <c r="B57" s="9" t="s">
        <v>79</v>
      </c>
      <c r="C57" s="14">
        <v>0</v>
      </c>
      <c r="D57" s="14">
        <v>0</v>
      </c>
      <c r="E57" s="29"/>
      <c r="F57" s="14">
        <v>0</v>
      </c>
      <c r="G57" s="29"/>
      <c r="H57" s="29">
        <v>0</v>
      </c>
      <c r="I57" s="18">
        <v>0</v>
      </c>
      <c r="J57" s="18">
        <v>0</v>
      </c>
      <c r="K57" s="29"/>
      <c r="L57" s="18">
        <v>0</v>
      </c>
      <c r="M57" s="29"/>
      <c r="N57" s="29">
        <v>0</v>
      </c>
      <c r="O57" s="14">
        <v>0</v>
      </c>
      <c r="P57" s="14"/>
      <c r="Q57" s="29"/>
      <c r="R57" s="29">
        <v>0</v>
      </c>
      <c r="S57" s="18">
        <v>0</v>
      </c>
      <c r="T57" s="18">
        <v>0.194359</v>
      </c>
      <c r="U57" s="29">
        <v>-1</v>
      </c>
      <c r="V57" s="29">
        <v>0</v>
      </c>
      <c r="W57" s="14">
        <v>0</v>
      </c>
      <c r="X57" s="29">
        <v>0</v>
      </c>
      <c r="Y57" s="14">
        <v>0</v>
      </c>
      <c r="Z57" s="29">
        <v>0</v>
      </c>
    </row>
    <row r="58" spans="1:26" ht="13.75" customHeight="1" x14ac:dyDescent="0.25">
      <c r="A58" s="35"/>
      <c r="B58" s="9" t="s">
        <v>80</v>
      </c>
      <c r="C58" s="14">
        <v>0</v>
      </c>
      <c r="D58" s="14">
        <v>0</v>
      </c>
      <c r="E58" s="29"/>
      <c r="F58" s="14">
        <v>0</v>
      </c>
      <c r="G58" s="29"/>
      <c r="H58" s="29">
        <v>0</v>
      </c>
      <c r="I58" s="18">
        <v>0</v>
      </c>
      <c r="J58" s="18">
        <v>0</v>
      </c>
      <c r="K58" s="29"/>
      <c r="L58" s="18">
        <v>0</v>
      </c>
      <c r="M58" s="29"/>
      <c r="N58" s="29">
        <v>0</v>
      </c>
      <c r="O58" s="14">
        <v>0</v>
      </c>
      <c r="P58" s="14"/>
      <c r="Q58" s="29"/>
      <c r="R58" s="29">
        <v>0</v>
      </c>
      <c r="S58" s="18">
        <v>0</v>
      </c>
      <c r="T58" s="18">
        <v>0.194359</v>
      </c>
      <c r="U58" s="29">
        <v>-1</v>
      </c>
      <c r="V58" s="29">
        <v>0</v>
      </c>
      <c r="W58" s="14">
        <v>0</v>
      </c>
      <c r="X58" s="29">
        <v>0</v>
      </c>
      <c r="Y58" s="14">
        <v>0</v>
      </c>
      <c r="Z58" s="29">
        <v>0</v>
      </c>
    </row>
    <row r="59" spans="1:26" ht="13.75" customHeight="1" x14ac:dyDescent="0.25">
      <c r="A59" s="35"/>
      <c r="B59" s="9" t="s">
        <v>65</v>
      </c>
      <c r="C59" s="14">
        <v>1489</v>
      </c>
      <c r="D59" s="14">
        <v>659</v>
      </c>
      <c r="E59" s="29">
        <v>1.25948406676783</v>
      </c>
      <c r="F59" s="14">
        <v>877</v>
      </c>
      <c r="G59" s="29">
        <v>0.69783352337514248</v>
      </c>
      <c r="H59" s="29">
        <v>2.2371630726489156E-6</v>
      </c>
      <c r="I59" s="18">
        <v>0.836426</v>
      </c>
      <c r="J59" s="18">
        <v>0.36349199999999998</v>
      </c>
      <c r="K59" s="29">
        <v>1.3010850307572106</v>
      </c>
      <c r="L59" s="18">
        <v>0.52078000000000002</v>
      </c>
      <c r="M59" s="29">
        <v>0.6061023848842122</v>
      </c>
      <c r="N59" s="29">
        <v>1.4742419726468285E-6</v>
      </c>
      <c r="O59" s="14">
        <v>2662</v>
      </c>
      <c r="P59" s="14">
        <v>1137</v>
      </c>
      <c r="Q59" s="29">
        <v>1.3412489006156552</v>
      </c>
      <c r="R59" s="29">
        <v>1.2235905976323617E-6</v>
      </c>
      <c r="S59" s="18">
        <v>1.5371729999999999</v>
      </c>
      <c r="T59" s="18">
        <v>0.64515299999999998</v>
      </c>
      <c r="U59" s="29">
        <v>1.3826487670366565</v>
      </c>
      <c r="V59" s="29">
        <v>8.4973689748416213E-7</v>
      </c>
      <c r="W59" s="14">
        <v>126</v>
      </c>
      <c r="X59" s="29">
        <v>3.5761133001244858E-6</v>
      </c>
      <c r="Y59" s="14">
        <v>76</v>
      </c>
      <c r="Z59" s="29">
        <v>0.65790000000000004</v>
      </c>
    </row>
    <row r="60" spans="1:26" ht="13.75" customHeight="1" x14ac:dyDescent="0.25">
      <c r="A60" s="35"/>
      <c r="B60" s="9" t="s">
        <v>81</v>
      </c>
      <c r="C60" s="14">
        <v>0</v>
      </c>
      <c r="D60" s="14">
        <v>0</v>
      </c>
      <c r="E60" s="29"/>
      <c r="F60" s="14">
        <v>0</v>
      </c>
      <c r="G60" s="29"/>
      <c r="H60" s="29">
        <v>0</v>
      </c>
      <c r="I60" s="18">
        <v>0</v>
      </c>
      <c r="J60" s="18">
        <v>0</v>
      </c>
      <c r="K60" s="29"/>
      <c r="L60" s="18">
        <v>0</v>
      </c>
      <c r="M60" s="29"/>
      <c r="N60" s="29">
        <v>0</v>
      </c>
      <c r="O60" s="14">
        <v>0</v>
      </c>
      <c r="P60" s="14"/>
      <c r="Q60" s="29"/>
      <c r="R60" s="29">
        <v>0</v>
      </c>
      <c r="S60" s="18">
        <v>0</v>
      </c>
      <c r="T60" s="18">
        <v>0.194359</v>
      </c>
      <c r="U60" s="29">
        <v>-1</v>
      </c>
      <c r="V60" s="29">
        <v>0</v>
      </c>
      <c r="W60" s="14">
        <v>0</v>
      </c>
      <c r="X60" s="29">
        <v>0</v>
      </c>
      <c r="Y60" s="14">
        <v>0</v>
      </c>
      <c r="Z60" s="29">
        <v>0</v>
      </c>
    </row>
    <row r="61" spans="1:26" ht="13.75" customHeight="1" x14ac:dyDescent="0.25">
      <c r="A61" s="35"/>
      <c r="B61" s="9" t="s">
        <v>82</v>
      </c>
      <c r="C61" s="14">
        <v>0</v>
      </c>
      <c r="D61" s="14">
        <v>0</v>
      </c>
      <c r="E61" s="29"/>
      <c r="F61" s="14">
        <v>0</v>
      </c>
      <c r="G61" s="29"/>
      <c r="H61" s="29">
        <v>0</v>
      </c>
      <c r="I61" s="18">
        <v>0</v>
      </c>
      <c r="J61" s="18">
        <v>0</v>
      </c>
      <c r="K61" s="29"/>
      <c r="L61" s="18">
        <v>0</v>
      </c>
      <c r="M61" s="29"/>
      <c r="N61" s="29">
        <v>0</v>
      </c>
      <c r="O61" s="14">
        <v>0</v>
      </c>
      <c r="P61" s="14"/>
      <c r="Q61" s="29"/>
      <c r="R61" s="29">
        <v>0</v>
      </c>
      <c r="S61" s="18">
        <v>0</v>
      </c>
      <c r="T61" s="18">
        <v>0.194359</v>
      </c>
      <c r="U61" s="29">
        <v>-1</v>
      </c>
      <c r="V61" s="29">
        <v>0</v>
      </c>
      <c r="W61" s="14">
        <v>0</v>
      </c>
      <c r="X61" s="29">
        <v>0</v>
      </c>
      <c r="Y61" s="14">
        <v>0</v>
      </c>
      <c r="Z61" s="29">
        <v>0</v>
      </c>
    </row>
    <row r="62" spans="1:26" ht="13.75" customHeight="1" x14ac:dyDescent="0.25">
      <c r="A62" s="35"/>
      <c r="B62" s="9" t="s">
        <v>83</v>
      </c>
      <c r="C62" s="14">
        <v>0</v>
      </c>
      <c r="D62" s="14">
        <v>0</v>
      </c>
      <c r="E62" s="29"/>
      <c r="F62" s="14">
        <v>0</v>
      </c>
      <c r="G62" s="29"/>
      <c r="H62" s="29">
        <v>0</v>
      </c>
      <c r="I62" s="18">
        <v>0</v>
      </c>
      <c r="J62" s="18">
        <v>0</v>
      </c>
      <c r="K62" s="29"/>
      <c r="L62" s="18">
        <v>0</v>
      </c>
      <c r="M62" s="29"/>
      <c r="N62" s="29">
        <v>0</v>
      </c>
      <c r="O62" s="14">
        <v>0</v>
      </c>
      <c r="P62" s="14"/>
      <c r="Q62" s="29"/>
      <c r="R62" s="29">
        <v>0</v>
      </c>
      <c r="S62" s="18">
        <v>0</v>
      </c>
      <c r="T62" s="18">
        <v>0.194359</v>
      </c>
      <c r="U62" s="29">
        <v>-1</v>
      </c>
      <c r="V62" s="29">
        <v>0</v>
      </c>
      <c r="W62" s="14">
        <v>0</v>
      </c>
      <c r="X62" s="29">
        <v>0</v>
      </c>
      <c r="Y62" s="14">
        <v>0</v>
      </c>
      <c r="Z62" s="29">
        <v>0</v>
      </c>
    </row>
    <row r="63" spans="1:26" ht="13.75" customHeight="1" x14ac:dyDescent="0.25">
      <c r="A63" s="35"/>
      <c r="B63" s="9" t="s">
        <v>84</v>
      </c>
      <c r="C63" s="14">
        <v>2792680</v>
      </c>
      <c r="D63" s="14">
        <v>5025209</v>
      </c>
      <c r="E63" s="29">
        <v>-0.44426590018445006</v>
      </c>
      <c r="F63" s="14">
        <v>2403248</v>
      </c>
      <c r="G63" s="29">
        <v>0.16204403374100385</v>
      </c>
      <c r="H63" s="29">
        <v>4.1958902415884305E-3</v>
      </c>
      <c r="I63" s="18">
        <v>12.164225999999999</v>
      </c>
      <c r="J63" s="18">
        <v>44.108341000000003</v>
      </c>
      <c r="K63" s="29">
        <v>-0.72421937156965388</v>
      </c>
      <c r="L63" s="18">
        <v>8.4132400000000001</v>
      </c>
      <c r="M63" s="29">
        <v>0.44584321854600606</v>
      </c>
      <c r="N63" s="29">
        <v>2.1440046739295334E-5</v>
      </c>
      <c r="O63" s="14">
        <v>8311064</v>
      </c>
      <c r="P63" s="14">
        <v>13352983</v>
      </c>
      <c r="Q63" s="29">
        <v>-0.37758746491327067</v>
      </c>
      <c r="R63" s="29">
        <v>3.8201877410671704E-3</v>
      </c>
      <c r="S63" s="18">
        <v>31.885746999999999</v>
      </c>
      <c r="T63" s="18">
        <v>78.957548000000003</v>
      </c>
      <c r="U63" s="29">
        <v>-0.59616594223518693</v>
      </c>
      <c r="V63" s="29">
        <v>1.7626185035610779E-5</v>
      </c>
      <c r="W63" s="14">
        <v>217712</v>
      </c>
      <c r="X63" s="29">
        <v>6.1790696729896984E-3</v>
      </c>
      <c r="Y63" s="14">
        <v>348317</v>
      </c>
      <c r="Z63" s="29">
        <v>-0.375</v>
      </c>
    </row>
    <row r="64" spans="1:26" ht="13.75" customHeight="1" x14ac:dyDescent="0.25">
      <c r="A64" s="35"/>
      <c r="B64" s="9" t="s">
        <v>85</v>
      </c>
      <c r="C64" s="14">
        <v>3304446</v>
      </c>
      <c r="D64" s="14">
        <v>2549673</v>
      </c>
      <c r="E64" s="29">
        <v>0.29602737292193942</v>
      </c>
      <c r="F64" s="14">
        <v>3218085</v>
      </c>
      <c r="G64" s="29">
        <v>2.6836146341690788E-2</v>
      </c>
      <c r="H64" s="29">
        <v>4.9647982315395691E-3</v>
      </c>
      <c r="I64" s="18">
        <v>20.009793999999999</v>
      </c>
      <c r="J64" s="18">
        <v>21.760348</v>
      </c>
      <c r="K64" s="29">
        <v>-8.0446967116518539E-2</v>
      </c>
      <c r="L64" s="18">
        <v>14.997966</v>
      </c>
      <c r="M64" s="29">
        <v>0.33416717973623888</v>
      </c>
      <c r="N64" s="29">
        <v>3.5268246298915475E-5</v>
      </c>
      <c r="O64" s="14">
        <v>11333761</v>
      </c>
      <c r="P64" s="14">
        <v>9930431</v>
      </c>
      <c r="Q64" s="29">
        <v>0.14131612213004652</v>
      </c>
      <c r="R64" s="29">
        <v>5.2095730260752647E-3</v>
      </c>
      <c r="S64" s="18">
        <v>62.506383</v>
      </c>
      <c r="T64" s="18">
        <v>70.333185999999998</v>
      </c>
      <c r="U64" s="29">
        <v>-0.11128179235332805</v>
      </c>
      <c r="V64" s="29">
        <v>3.4553026863844719E-5</v>
      </c>
      <c r="W64" s="14">
        <v>340832</v>
      </c>
      <c r="X64" s="29">
        <v>9.6734432405399095E-3</v>
      </c>
      <c r="Y64" s="14">
        <v>511324</v>
      </c>
      <c r="Z64" s="29">
        <v>-0.33339999999999997</v>
      </c>
    </row>
    <row r="65" spans="1:26" ht="13.75" customHeight="1" x14ac:dyDescent="0.25">
      <c r="A65" s="35"/>
      <c r="B65" s="9" t="s">
        <v>86</v>
      </c>
      <c r="C65" s="14">
        <v>7007600</v>
      </c>
      <c r="D65" s="14">
        <v>15518824</v>
      </c>
      <c r="E65" s="29">
        <v>-0.54844516569038992</v>
      </c>
      <c r="F65" s="14">
        <v>7151006</v>
      </c>
      <c r="G65" s="29">
        <v>-2.0053961638404443E-2</v>
      </c>
      <c r="H65" s="29">
        <v>1.0528639320278402E-2</v>
      </c>
      <c r="I65" s="18">
        <v>16.594943000000001</v>
      </c>
      <c r="J65" s="18">
        <v>37.596648999999999</v>
      </c>
      <c r="K65" s="29">
        <v>-0.5586057948941141</v>
      </c>
      <c r="L65" s="18">
        <v>13.246674000000001</v>
      </c>
      <c r="M65" s="29">
        <v>0.25276299545078257</v>
      </c>
      <c r="N65" s="29">
        <v>2.9249403419168796E-5</v>
      </c>
      <c r="O65" s="14">
        <v>26664097</v>
      </c>
      <c r="P65" s="14">
        <v>50687670</v>
      </c>
      <c r="Q65" s="29">
        <v>-0.47395299488021447</v>
      </c>
      <c r="R65" s="29">
        <v>1.2256175200434734E-2</v>
      </c>
      <c r="S65" s="18">
        <v>52.980142000000001</v>
      </c>
      <c r="T65" s="18">
        <v>112.70375900000001</v>
      </c>
      <c r="U65" s="29">
        <v>-0.52991681493072473</v>
      </c>
      <c r="V65" s="29">
        <v>2.9286997293961288E-5</v>
      </c>
      <c r="W65" s="14">
        <v>412734</v>
      </c>
      <c r="X65" s="29">
        <v>1.1714155133441108E-2</v>
      </c>
      <c r="Y65" s="14">
        <v>504999</v>
      </c>
      <c r="Z65" s="29">
        <v>-0.1827</v>
      </c>
    </row>
    <row r="66" spans="1:26" ht="13.75" customHeight="1" x14ac:dyDescent="0.25">
      <c r="A66" s="35"/>
      <c r="B66" s="9" t="s">
        <v>87</v>
      </c>
      <c r="C66" s="14">
        <v>5893255</v>
      </c>
      <c r="D66" s="14">
        <v>5610250</v>
      </c>
      <c r="E66" s="29">
        <v>5.0444276101777999E-2</v>
      </c>
      <c r="F66" s="14">
        <v>6726318</v>
      </c>
      <c r="G66" s="29">
        <v>-0.12385126602697048</v>
      </c>
      <c r="H66" s="29">
        <v>8.8543804323059673E-3</v>
      </c>
      <c r="I66" s="18">
        <v>15.600315999999999</v>
      </c>
      <c r="J66" s="18">
        <v>11.174181000000001</v>
      </c>
      <c r="K66" s="29">
        <v>0.39610375024353017</v>
      </c>
      <c r="L66" s="18">
        <v>15.461202</v>
      </c>
      <c r="M66" s="29">
        <v>8.9976186844981394E-3</v>
      </c>
      <c r="N66" s="29">
        <v>2.7496324401386232E-5</v>
      </c>
      <c r="O66" s="14">
        <v>22214673</v>
      </c>
      <c r="P66" s="14">
        <v>21210042</v>
      </c>
      <c r="Q66" s="29">
        <v>4.7365818511816239E-2</v>
      </c>
      <c r="R66" s="29">
        <v>1.0210993618436323E-2</v>
      </c>
      <c r="S66" s="18">
        <v>53.816952000000001</v>
      </c>
      <c r="T66" s="18">
        <v>47.355303999999997</v>
      </c>
      <c r="U66" s="29">
        <v>0.13645035411450426</v>
      </c>
      <c r="V66" s="29">
        <v>2.9749579145960849E-5</v>
      </c>
      <c r="W66" s="14">
        <v>247927</v>
      </c>
      <c r="X66" s="29">
        <v>7.0366273187298682E-3</v>
      </c>
      <c r="Y66" s="14">
        <v>396738</v>
      </c>
      <c r="Z66" s="29">
        <v>-0.37509999999999999</v>
      </c>
    </row>
    <row r="67" spans="1:26" ht="13.75" customHeight="1" x14ac:dyDescent="0.25">
      <c r="A67" s="35"/>
      <c r="B67" s="9" t="s">
        <v>88</v>
      </c>
      <c r="C67" s="14">
        <v>2248954</v>
      </c>
      <c r="D67" s="14">
        <v>1459676</v>
      </c>
      <c r="E67" s="29">
        <v>0.54072136556331674</v>
      </c>
      <c r="F67" s="14">
        <v>3572426</v>
      </c>
      <c r="G67" s="29">
        <v>-0.37046869550271999</v>
      </c>
      <c r="H67" s="29">
        <v>3.3789636271901067E-3</v>
      </c>
      <c r="I67" s="18">
        <v>8.3056920000000005</v>
      </c>
      <c r="J67" s="18">
        <v>4.066897</v>
      </c>
      <c r="K67" s="29">
        <v>1.0422676059905132</v>
      </c>
      <c r="L67" s="18">
        <v>10.627293</v>
      </c>
      <c r="M67" s="29">
        <v>-0.21845647805137205</v>
      </c>
      <c r="N67" s="29">
        <v>1.4639190745238648E-5</v>
      </c>
      <c r="O67" s="14">
        <v>9595935</v>
      </c>
      <c r="P67" s="14">
        <v>4802150</v>
      </c>
      <c r="Q67" s="29">
        <v>0.99825807190529237</v>
      </c>
      <c r="R67" s="29">
        <v>4.4107798052183686E-3</v>
      </c>
      <c r="S67" s="18">
        <v>29.85549</v>
      </c>
      <c r="T67" s="18">
        <v>12.511505</v>
      </c>
      <c r="U67" s="29">
        <v>1.386242902032969</v>
      </c>
      <c r="V67" s="29">
        <v>1.6503875260279375E-5</v>
      </c>
      <c r="W67" s="14">
        <v>206890</v>
      </c>
      <c r="X67" s="29">
        <v>5.8719212751012287E-3</v>
      </c>
      <c r="Y67" s="14">
        <v>333946</v>
      </c>
      <c r="Z67" s="29">
        <v>-0.3805</v>
      </c>
    </row>
    <row r="68" spans="1:26" ht="13.75" customHeight="1" x14ac:dyDescent="0.25">
      <c r="A68" s="35"/>
      <c r="B68" s="9" t="s">
        <v>89</v>
      </c>
      <c r="C68" s="14">
        <v>1535582</v>
      </c>
      <c r="D68" s="14">
        <v>1310179</v>
      </c>
      <c r="E68" s="29">
        <v>0.17203985104325439</v>
      </c>
      <c r="F68" s="14">
        <v>1338572</v>
      </c>
      <c r="G68" s="29">
        <v>0.14717923279435099</v>
      </c>
      <c r="H68" s="29">
        <v>2.3071506685187152E-3</v>
      </c>
      <c r="I68" s="18">
        <v>11.16239</v>
      </c>
      <c r="J68" s="18">
        <v>9.7553429999999999</v>
      </c>
      <c r="K68" s="29">
        <v>0.14423347287737601</v>
      </c>
      <c r="L68" s="18">
        <v>7.2402309999999996</v>
      </c>
      <c r="M68" s="29">
        <v>0.54171738443151884</v>
      </c>
      <c r="N68" s="29">
        <v>1.9674261504368864E-5</v>
      </c>
      <c r="O68" s="14">
        <v>4508443</v>
      </c>
      <c r="P68" s="14">
        <v>5139488</v>
      </c>
      <c r="Q68" s="29">
        <v>-0.12278363136561463</v>
      </c>
      <c r="R68" s="29">
        <v>2.072309716289045E-3</v>
      </c>
      <c r="S68" s="18">
        <v>25.799133000000001</v>
      </c>
      <c r="T68" s="18">
        <v>35.796058000000002</v>
      </c>
      <c r="U68" s="29">
        <v>-0.27927446647896259</v>
      </c>
      <c r="V68" s="29">
        <v>1.4261553665853658E-5</v>
      </c>
      <c r="W68" s="14">
        <v>93274</v>
      </c>
      <c r="X68" s="29">
        <v>2.6472888250461211E-3</v>
      </c>
      <c r="Y68" s="14">
        <v>97633</v>
      </c>
      <c r="Z68" s="29">
        <v>-4.4600000000000001E-2</v>
      </c>
    </row>
    <row r="69" spans="1:26" ht="13.75" customHeight="1" x14ac:dyDescent="0.25">
      <c r="A69" s="35"/>
      <c r="B69" s="9" t="s">
        <v>90</v>
      </c>
      <c r="C69" s="14">
        <v>387111</v>
      </c>
      <c r="D69" s="14">
        <v>607184</v>
      </c>
      <c r="E69" s="29">
        <v>-0.36244861524677857</v>
      </c>
      <c r="F69" s="14">
        <v>675147</v>
      </c>
      <c r="G69" s="29">
        <v>-0.42662709010037814</v>
      </c>
      <c r="H69" s="29">
        <v>5.8161882754613448E-4</v>
      </c>
      <c r="I69" s="18">
        <v>2.6743600000000001</v>
      </c>
      <c r="J69" s="18">
        <v>4.4132420000000003</v>
      </c>
      <c r="K69" s="29">
        <v>-0.3940146495478834</v>
      </c>
      <c r="L69" s="18">
        <v>1.540578</v>
      </c>
      <c r="M69" s="29">
        <v>0.73594585928138656</v>
      </c>
      <c r="N69" s="29">
        <v>4.7136910640842968E-6</v>
      </c>
      <c r="O69" s="14">
        <v>2646244</v>
      </c>
      <c r="P69" s="14">
        <v>3165437</v>
      </c>
      <c r="Q69" s="29">
        <v>-0.16401937552382184</v>
      </c>
      <c r="R69" s="29">
        <v>1.216348338633002E-3</v>
      </c>
      <c r="S69" s="18">
        <v>7.2455780000000001</v>
      </c>
      <c r="T69" s="18">
        <v>13.080717</v>
      </c>
      <c r="U69" s="29">
        <v>-0.44608709140332292</v>
      </c>
      <c r="V69" s="29">
        <v>4.0052973674397743E-6</v>
      </c>
      <c r="W69" s="14">
        <v>37071</v>
      </c>
      <c r="X69" s="29">
        <v>1.0521436202294825E-3</v>
      </c>
      <c r="Y69" s="14">
        <v>23442</v>
      </c>
      <c r="Z69" s="29">
        <v>0.58140000000000003</v>
      </c>
    </row>
    <row r="70" spans="1:26" ht="13.75" customHeight="1" x14ac:dyDescent="0.25">
      <c r="A70" s="35"/>
      <c r="B70" s="9" t="s">
        <v>91</v>
      </c>
      <c r="C70" s="14">
        <v>175426</v>
      </c>
      <c r="D70" s="14"/>
      <c r="E70" s="29"/>
      <c r="F70" s="14">
        <v>620531</v>
      </c>
      <c r="G70" s="29">
        <v>-0.71729696018410039</v>
      </c>
      <c r="H70" s="29">
        <v>2.635705635879843E-4</v>
      </c>
      <c r="I70" s="18">
        <v>1.06162</v>
      </c>
      <c r="J70" s="18"/>
      <c r="K70" s="29"/>
      <c r="L70" s="18">
        <v>0.74027699999999996</v>
      </c>
      <c r="M70" s="29">
        <v>0.43408480879454581</v>
      </c>
      <c r="N70" s="29">
        <v>1.8711574759767463E-6</v>
      </c>
      <c r="O70" s="14">
        <v>1048860</v>
      </c>
      <c r="P70" s="14"/>
      <c r="Q70" s="29"/>
      <c r="R70" s="29">
        <v>4.8210940429477045E-4</v>
      </c>
      <c r="S70" s="18">
        <v>2.6529609999999999</v>
      </c>
      <c r="T70" s="18"/>
      <c r="U70" s="29"/>
      <c r="V70" s="29">
        <v>1.466535548885181E-6</v>
      </c>
      <c r="W70" s="14">
        <v>18105</v>
      </c>
      <c r="X70" s="29">
        <v>5.1385342300598266E-4</v>
      </c>
      <c r="Y70" s="14">
        <v>11481</v>
      </c>
      <c r="Z70" s="29">
        <v>0.57699999999999996</v>
      </c>
    </row>
    <row r="71" spans="1:26" ht="13.75" customHeight="1" x14ac:dyDescent="0.25">
      <c r="A71" s="35"/>
      <c r="B71" s="9" t="s">
        <v>92</v>
      </c>
      <c r="C71" s="14">
        <v>424713</v>
      </c>
      <c r="D71" s="14"/>
      <c r="E71" s="29"/>
      <c r="F71" s="14">
        <v>449604</v>
      </c>
      <c r="G71" s="29">
        <v>-5.5362051939039689E-2</v>
      </c>
      <c r="H71" s="29">
        <v>6.3811433181594284E-4</v>
      </c>
      <c r="I71" s="18">
        <v>1.8081430000000001</v>
      </c>
      <c r="J71" s="18"/>
      <c r="K71" s="29"/>
      <c r="L71" s="18">
        <v>2.0458210000000001</v>
      </c>
      <c r="M71" s="29">
        <v>-0.11617731952111157</v>
      </c>
      <c r="N71" s="29">
        <v>3.1869409883809856E-6</v>
      </c>
      <c r="O71" s="14">
        <v>1118464</v>
      </c>
      <c r="P71" s="14"/>
      <c r="Q71" s="29"/>
      <c r="R71" s="29">
        <v>5.1410294297155588E-4</v>
      </c>
      <c r="S71" s="18">
        <v>6.7192889999999998</v>
      </c>
      <c r="T71" s="18"/>
      <c r="U71" s="29"/>
      <c r="V71" s="29">
        <v>3.7143690320864722E-6</v>
      </c>
      <c r="W71" s="14">
        <v>20964</v>
      </c>
      <c r="X71" s="29">
        <v>5.9499713669690249E-4</v>
      </c>
      <c r="Y71" s="14">
        <v>80532</v>
      </c>
      <c r="Z71" s="29">
        <v>-0.73970000000000002</v>
      </c>
    </row>
    <row r="72" spans="1:26" ht="13.75" customHeight="1" x14ac:dyDescent="0.25">
      <c r="A72" s="35"/>
      <c r="B72" s="9" t="s">
        <v>93</v>
      </c>
      <c r="C72" s="14">
        <v>69790</v>
      </c>
      <c r="D72" s="14"/>
      <c r="E72" s="29"/>
      <c r="F72" s="14">
        <v>591575</v>
      </c>
      <c r="G72" s="29">
        <v>-0.88202679288340446</v>
      </c>
      <c r="H72" s="29">
        <v>1.0485668961730544E-4</v>
      </c>
      <c r="I72" s="18">
        <v>1.074011</v>
      </c>
      <c r="J72" s="18"/>
      <c r="K72" s="29"/>
      <c r="L72" s="18">
        <v>2.4003640000000002</v>
      </c>
      <c r="M72" s="29">
        <v>-0.55256327790285142</v>
      </c>
      <c r="N72" s="29">
        <v>1.8929972230470992E-6</v>
      </c>
      <c r="O72" s="14">
        <v>770768</v>
      </c>
      <c r="P72" s="14"/>
      <c r="Q72" s="29"/>
      <c r="R72" s="29">
        <v>3.5428417646728031E-4</v>
      </c>
      <c r="S72" s="18">
        <v>4.5828360000000004</v>
      </c>
      <c r="T72" s="18"/>
      <c r="U72" s="29"/>
      <c r="V72" s="29">
        <v>2.5333549602541339E-6</v>
      </c>
      <c r="W72" s="14">
        <v>20806</v>
      </c>
      <c r="X72" s="29">
        <v>5.905128041459528E-4</v>
      </c>
      <c r="Y72" s="14">
        <v>2533</v>
      </c>
      <c r="Z72" s="29">
        <v>7.2140000000000004</v>
      </c>
    </row>
    <row r="73" spans="1:26" ht="13.75" customHeight="1" x14ac:dyDescent="0.25">
      <c r="A73" s="35"/>
      <c r="B73" s="9" t="s">
        <v>94</v>
      </c>
      <c r="C73" s="14">
        <v>125636</v>
      </c>
      <c r="D73" s="14"/>
      <c r="E73" s="29"/>
      <c r="F73" s="14">
        <v>81989</v>
      </c>
      <c r="G73" s="29">
        <v>0.53235190086475015</v>
      </c>
      <c r="H73" s="29">
        <v>1.88763075752397E-4</v>
      </c>
      <c r="I73" s="18">
        <v>0.17685600000000001</v>
      </c>
      <c r="J73" s="18"/>
      <c r="K73" s="29"/>
      <c r="L73" s="18">
        <v>0.11586</v>
      </c>
      <c r="M73" s="29">
        <v>0.52646297255308128</v>
      </c>
      <c r="N73" s="29">
        <v>3.1171740036109293E-7</v>
      </c>
      <c r="O73" s="14">
        <v>384391</v>
      </c>
      <c r="P73" s="14"/>
      <c r="Q73" s="29"/>
      <c r="R73" s="29">
        <v>1.7668565492655943E-4</v>
      </c>
      <c r="S73" s="18">
        <v>0.52837000000000001</v>
      </c>
      <c r="T73" s="18"/>
      <c r="U73" s="29"/>
      <c r="V73" s="29">
        <v>2.9207869545178502E-7</v>
      </c>
      <c r="W73" s="14">
        <v>14385</v>
      </c>
      <c r="X73" s="29">
        <v>4.0827293509754545E-4</v>
      </c>
      <c r="Y73" s="14">
        <v>13606</v>
      </c>
      <c r="Z73" s="29">
        <v>5.7299999999999997E-2</v>
      </c>
    </row>
    <row r="74" spans="1:26" ht="13.75" customHeight="1" x14ac:dyDescent="0.25">
      <c r="A74" s="35"/>
      <c r="B74" s="9" t="s">
        <v>95</v>
      </c>
      <c r="C74" s="14">
        <v>336029</v>
      </c>
      <c r="D74" s="14"/>
      <c r="E74" s="29"/>
      <c r="F74" s="14">
        <v>467385</v>
      </c>
      <c r="G74" s="29">
        <v>-0.28104453501930954</v>
      </c>
      <c r="H74" s="29">
        <v>5.0487016127544822E-4</v>
      </c>
      <c r="I74" s="18">
        <v>2.247017</v>
      </c>
      <c r="J74" s="18"/>
      <c r="K74" s="29"/>
      <c r="L74" s="18">
        <v>2.0958899999999998</v>
      </c>
      <c r="M74" s="29">
        <v>7.2106360543730832E-2</v>
      </c>
      <c r="N74" s="29">
        <v>3.9604780036141374E-6</v>
      </c>
      <c r="O74" s="14">
        <v>1397590</v>
      </c>
      <c r="P74" s="14"/>
      <c r="Q74" s="29"/>
      <c r="R74" s="29">
        <v>6.4240344979151485E-4</v>
      </c>
      <c r="S74" s="18">
        <v>7.0240559999999999</v>
      </c>
      <c r="T74" s="18"/>
      <c r="U74" s="29"/>
      <c r="V74" s="29">
        <v>3.8828417837127079E-6</v>
      </c>
      <c r="W74" s="14">
        <v>33807</v>
      </c>
      <c r="X74" s="29">
        <v>9.5950525664530541E-4</v>
      </c>
      <c r="Y74" s="14">
        <v>73123</v>
      </c>
      <c r="Z74" s="29">
        <v>-0.53769999999999996</v>
      </c>
    </row>
    <row r="75" spans="1:26" ht="13.75" customHeight="1" x14ac:dyDescent="0.25">
      <c r="A75" s="35"/>
      <c r="B75" s="9" t="s">
        <v>96</v>
      </c>
      <c r="C75" s="14">
        <v>5569249</v>
      </c>
      <c r="D75" s="14"/>
      <c r="E75" s="29"/>
      <c r="F75" s="14">
        <v>5731748</v>
      </c>
      <c r="G75" s="29">
        <v>-2.8350688132137002E-2</v>
      </c>
      <c r="H75" s="29">
        <v>8.3675743486815984E-3</v>
      </c>
      <c r="I75" s="18">
        <v>40.932772999999997</v>
      </c>
      <c r="J75" s="18"/>
      <c r="K75" s="29"/>
      <c r="L75" s="18">
        <v>30.269005</v>
      </c>
      <c r="M75" s="29">
        <v>0.35229991867919014</v>
      </c>
      <c r="N75" s="29">
        <v>7.214602608410647E-5</v>
      </c>
      <c r="O75" s="14">
        <v>20085040</v>
      </c>
      <c r="P75" s="14"/>
      <c r="Q75" s="29"/>
      <c r="R75" s="29">
        <v>9.2321059718519505E-3</v>
      </c>
      <c r="S75" s="18">
        <v>125.422449</v>
      </c>
      <c r="T75" s="18"/>
      <c r="U75" s="29"/>
      <c r="V75" s="29">
        <v>6.9332523202089515E-5</v>
      </c>
      <c r="W75" s="14">
        <v>366874</v>
      </c>
      <c r="X75" s="29">
        <v>1.0412563419602148E-2</v>
      </c>
      <c r="Y75" s="14">
        <v>563945</v>
      </c>
      <c r="Z75" s="29">
        <v>-0.34949999999999998</v>
      </c>
    </row>
    <row r="76" spans="1:26" ht="13.75" customHeight="1" x14ac:dyDescent="0.25">
      <c r="A76" s="35"/>
      <c r="B76" s="9" t="s">
        <v>97</v>
      </c>
      <c r="C76" s="14">
        <v>388087</v>
      </c>
      <c r="D76" s="14"/>
      <c r="E76" s="29"/>
      <c r="F76" s="14">
        <v>172655</v>
      </c>
      <c r="G76" s="29">
        <v>1.247759983782688</v>
      </c>
      <c r="H76" s="29">
        <v>5.830852285930824E-4</v>
      </c>
      <c r="I76" s="18">
        <v>1.593194</v>
      </c>
      <c r="J76" s="18"/>
      <c r="K76" s="29"/>
      <c r="L76" s="18">
        <v>0.33033200000000001</v>
      </c>
      <c r="M76" s="29">
        <v>3.8230083673395252</v>
      </c>
      <c r="N76" s="29">
        <v>2.8080828015497981E-6</v>
      </c>
      <c r="O76" s="14">
        <v>771966</v>
      </c>
      <c r="P76" s="14"/>
      <c r="Q76" s="29"/>
      <c r="R76" s="29">
        <v>3.5483483820130117E-4</v>
      </c>
      <c r="S76" s="18">
        <v>2.2899609999999999</v>
      </c>
      <c r="T76" s="18"/>
      <c r="U76" s="29"/>
      <c r="V76" s="29">
        <v>1.265872062220537E-6</v>
      </c>
      <c r="W76" s="14">
        <v>46302</v>
      </c>
      <c r="X76" s="29">
        <v>1.3141364922409837E-3</v>
      </c>
      <c r="Y76" s="14">
        <v>42431</v>
      </c>
      <c r="Z76" s="29">
        <v>9.1200000000000003E-2</v>
      </c>
    </row>
    <row r="77" spans="1:26" ht="13.75" customHeight="1" x14ac:dyDescent="0.25">
      <c r="A77" s="35"/>
      <c r="B77" s="9" t="s">
        <v>98</v>
      </c>
      <c r="C77" s="14">
        <v>563105</v>
      </c>
      <c r="D77" s="14"/>
      <c r="E77" s="29"/>
      <c r="F77" s="14">
        <v>132207</v>
      </c>
      <c r="G77" s="29">
        <v>3.2592676635881608</v>
      </c>
      <c r="H77" s="29">
        <v>8.460427884647196E-4</v>
      </c>
      <c r="I77" s="18">
        <v>3.870965</v>
      </c>
      <c r="J77" s="18"/>
      <c r="K77" s="29"/>
      <c r="L77" s="18">
        <v>0.28901199999999999</v>
      </c>
      <c r="M77" s="29">
        <v>12.39378641717299</v>
      </c>
      <c r="N77" s="29">
        <v>6.8227662430948234E-6</v>
      </c>
      <c r="O77" s="14">
        <v>819270</v>
      </c>
      <c r="P77" s="14"/>
      <c r="Q77" s="29"/>
      <c r="R77" s="29">
        <v>3.765781626304527E-4</v>
      </c>
      <c r="S77" s="18">
        <v>4.3996380000000004</v>
      </c>
      <c r="T77" s="18"/>
      <c r="U77" s="29"/>
      <c r="V77" s="29">
        <v>2.4320845761494796E-6</v>
      </c>
      <c r="W77" s="14">
        <v>82637</v>
      </c>
      <c r="X77" s="29">
        <v>2.3453910697014851E-3</v>
      </c>
      <c r="Y77" s="14">
        <v>28826</v>
      </c>
      <c r="Z77" s="29">
        <v>1.8668</v>
      </c>
    </row>
    <row r="78" spans="1:26" ht="13.75" customHeight="1" x14ac:dyDescent="0.25">
      <c r="A78" s="35"/>
      <c r="B78" s="9" t="s">
        <v>99</v>
      </c>
      <c r="C78" s="14">
        <v>0</v>
      </c>
      <c r="D78" s="14">
        <v>0</v>
      </c>
      <c r="E78" s="29"/>
      <c r="F78" s="14">
        <v>0</v>
      </c>
      <c r="G78" s="29"/>
      <c r="H78" s="29">
        <v>0</v>
      </c>
      <c r="I78" s="18">
        <v>0</v>
      </c>
      <c r="J78" s="18">
        <v>0</v>
      </c>
      <c r="K78" s="29"/>
      <c r="L78" s="18">
        <v>0</v>
      </c>
      <c r="M78" s="29"/>
      <c r="N78" s="29">
        <v>0</v>
      </c>
      <c r="O78" s="14">
        <v>0</v>
      </c>
      <c r="P78" s="14">
        <v>0</v>
      </c>
      <c r="Q78" s="29"/>
      <c r="R78" s="29">
        <v>0</v>
      </c>
      <c r="S78" s="18">
        <v>0</v>
      </c>
      <c r="T78" s="18">
        <v>0</v>
      </c>
      <c r="U78" s="29"/>
      <c r="V78" s="29">
        <v>0</v>
      </c>
      <c r="W78" s="14">
        <v>0</v>
      </c>
      <c r="X78" s="29">
        <v>0</v>
      </c>
      <c r="Y78" s="14">
        <v>0</v>
      </c>
      <c r="Z78" s="29">
        <v>0</v>
      </c>
    </row>
    <row r="79" spans="1:26" ht="13.75" customHeight="1" x14ac:dyDescent="0.25">
      <c r="A79" s="11"/>
      <c r="B79" s="13" t="s">
        <v>154</v>
      </c>
      <c r="C79" s="15">
        <v>221563003</v>
      </c>
      <c r="D79" s="15">
        <v>291768350</v>
      </c>
      <c r="E79" s="30">
        <v>-0.24062015979457677</v>
      </c>
      <c r="F79" s="15">
        <v>196904795</v>
      </c>
      <c r="G79" s="30">
        <v>0.12522908850442163</v>
      </c>
      <c r="H79" s="30">
        <v>0.33288956922552104</v>
      </c>
      <c r="I79" s="19">
        <v>79003.460319999998</v>
      </c>
      <c r="J79" s="19">
        <v>114955.089526</v>
      </c>
      <c r="K79" s="30">
        <v>-0.31274499767031744</v>
      </c>
      <c r="L79" s="19">
        <v>64526.874402000001</v>
      </c>
      <c r="M79" s="30">
        <v>0.22434971555899971</v>
      </c>
      <c r="N79" s="30">
        <v>0.13924748535803794</v>
      </c>
      <c r="O79" s="15">
        <v>712695649</v>
      </c>
      <c r="P79" s="15">
        <v>965088007</v>
      </c>
      <c r="Q79" s="30">
        <v>-0.26152263438084566</v>
      </c>
      <c r="R79" s="30">
        <v>0.32759117020657175</v>
      </c>
      <c r="S79" s="19">
        <v>243292.14118999999</v>
      </c>
      <c r="T79" s="19">
        <v>370196.98547299998</v>
      </c>
      <c r="U79" s="30">
        <v>-0.34280355935598428</v>
      </c>
      <c r="V79" s="30">
        <v>0.13448994305590153</v>
      </c>
      <c r="W79" s="15">
        <v>10884616</v>
      </c>
      <c r="X79" s="30">
        <v>0.30892555590752208</v>
      </c>
      <c r="Y79" s="15">
        <v>12464423</v>
      </c>
      <c r="Z79" s="30">
        <v>-0.12670000000000001</v>
      </c>
    </row>
    <row r="80" spans="1:26" ht="13.75" customHeight="1" x14ac:dyDescent="0.25">
      <c r="A80" s="35" t="s">
        <v>100</v>
      </c>
      <c r="B80" s="9" t="s">
        <v>101</v>
      </c>
      <c r="C80" s="14">
        <v>2196778</v>
      </c>
      <c r="D80" s="14">
        <v>3519748</v>
      </c>
      <c r="E80" s="29">
        <v>-0.37587065892217286</v>
      </c>
      <c r="F80" s="14">
        <v>2487943</v>
      </c>
      <c r="G80" s="29">
        <v>-0.11703041428199923</v>
      </c>
      <c r="H80" s="29">
        <v>3.3005712695819605E-3</v>
      </c>
      <c r="I80" s="18">
        <v>1033.386933</v>
      </c>
      <c r="J80" s="18">
        <v>1775.970742</v>
      </c>
      <c r="K80" s="29">
        <v>-0.41812840236531329</v>
      </c>
      <c r="L80" s="18">
        <v>1166.7699749999999</v>
      </c>
      <c r="M80" s="29">
        <v>-0.11431819883777863</v>
      </c>
      <c r="N80" s="29">
        <v>1.8213953064746624E-3</v>
      </c>
      <c r="O80" s="14">
        <v>8828189</v>
      </c>
      <c r="P80" s="14">
        <v>10509649</v>
      </c>
      <c r="Q80" s="29">
        <v>-0.15999202256897446</v>
      </c>
      <c r="R80" s="29">
        <v>4.0578846936594444E-3</v>
      </c>
      <c r="S80" s="18">
        <v>4158.1389479999998</v>
      </c>
      <c r="T80" s="18">
        <v>5587.0058499999996</v>
      </c>
      <c r="U80" s="29">
        <v>-0.25574823802985636</v>
      </c>
      <c r="V80" s="29">
        <v>2.2985858384069833E-3</v>
      </c>
      <c r="W80" s="14">
        <v>133937</v>
      </c>
      <c r="X80" s="29">
        <v>3.8013800561807398E-3</v>
      </c>
      <c r="Y80" s="14">
        <v>152696</v>
      </c>
      <c r="Z80" s="29">
        <v>-0.12285194000000001</v>
      </c>
    </row>
    <row r="81" spans="1:26" ht="13.75" customHeight="1" x14ac:dyDescent="0.25">
      <c r="A81" s="35"/>
      <c r="B81" s="9" t="s">
        <v>102</v>
      </c>
      <c r="C81" s="14">
        <v>3510697</v>
      </c>
      <c r="D81" s="14">
        <v>1801030</v>
      </c>
      <c r="E81" s="29">
        <v>0.94927180557791935</v>
      </c>
      <c r="F81" s="14">
        <v>3589355</v>
      </c>
      <c r="G81" s="29">
        <v>-2.1914243645446047E-2</v>
      </c>
      <c r="H81" s="29">
        <v>5.2746821273736266E-3</v>
      </c>
      <c r="I81" s="18">
        <v>1341.2354929999999</v>
      </c>
      <c r="J81" s="18">
        <v>733.45111099999997</v>
      </c>
      <c r="K81" s="29">
        <v>0.82866379624312825</v>
      </c>
      <c r="L81" s="18">
        <v>1367.2158979999999</v>
      </c>
      <c r="M81" s="29">
        <v>-1.9002415813043742E-2</v>
      </c>
      <c r="N81" s="29">
        <v>2.3639935379630253E-3</v>
      </c>
      <c r="O81" s="14">
        <v>11910605</v>
      </c>
      <c r="P81" s="14">
        <v>6043242</v>
      </c>
      <c r="Q81" s="29">
        <v>0.97089658166924309</v>
      </c>
      <c r="R81" s="29">
        <v>5.4747198685623577E-3</v>
      </c>
      <c r="S81" s="18">
        <v>4522.8658240000004</v>
      </c>
      <c r="T81" s="18">
        <v>2686.2585049999998</v>
      </c>
      <c r="U81" s="29">
        <v>0.68370460831728475</v>
      </c>
      <c r="V81" s="29">
        <v>2.500203928265009E-3</v>
      </c>
      <c r="W81" s="14">
        <v>109209</v>
      </c>
      <c r="X81" s="29">
        <v>3.0995536301055156E-3</v>
      </c>
      <c r="Y81" s="14">
        <v>119937</v>
      </c>
      <c r="Z81" s="29">
        <v>-8.9446960000000006E-2</v>
      </c>
    </row>
    <row r="82" spans="1:26" ht="13.75" customHeight="1" x14ac:dyDescent="0.25">
      <c r="A82" s="35"/>
      <c r="B82" s="9" t="s">
        <v>103</v>
      </c>
      <c r="C82" s="14">
        <v>34378185</v>
      </c>
      <c r="D82" s="14">
        <v>29120033</v>
      </c>
      <c r="E82" s="29">
        <v>0.18056820196597992</v>
      </c>
      <c r="F82" s="14">
        <v>43615153</v>
      </c>
      <c r="G82" s="29">
        <v>-0.21178345975308169</v>
      </c>
      <c r="H82" s="29">
        <v>5.1651850897711793E-2</v>
      </c>
      <c r="I82" s="18">
        <v>11430.503355000001</v>
      </c>
      <c r="J82" s="18">
        <v>10279.0645</v>
      </c>
      <c r="K82" s="29">
        <v>0.11201786456345322</v>
      </c>
      <c r="L82" s="18">
        <v>14145.300988999999</v>
      </c>
      <c r="M82" s="29">
        <v>-0.19192222463920311</v>
      </c>
      <c r="N82" s="29">
        <v>2.0146824482287006E-2</v>
      </c>
      <c r="O82" s="14">
        <v>125148705</v>
      </c>
      <c r="P82" s="14">
        <v>84995715</v>
      </c>
      <c r="Q82" s="29">
        <v>0.4724119327662577</v>
      </c>
      <c r="R82" s="29">
        <v>5.7524710271925669E-2</v>
      </c>
      <c r="S82" s="18">
        <v>40079.266933999999</v>
      </c>
      <c r="T82" s="18">
        <v>31503.054838</v>
      </c>
      <c r="U82" s="29">
        <v>0.27223430045441488</v>
      </c>
      <c r="V82" s="29">
        <v>2.215549709625184E-2</v>
      </c>
      <c r="W82" s="14">
        <v>2747320</v>
      </c>
      <c r="X82" s="29">
        <v>7.7974028505539694E-2</v>
      </c>
      <c r="Y82" s="14">
        <v>2843830</v>
      </c>
      <c r="Z82" s="29">
        <v>-3.3936630000000002E-2</v>
      </c>
    </row>
    <row r="83" spans="1:26" ht="13.75" customHeight="1" x14ac:dyDescent="0.25">
      <c r="A83" s="35"/>
      <c r="B83" s="9" t="s">
        <v>104</v>
      </c>
      <c r="C83" s="14">
        <v>11015245</v>
      </c>
      <c r="D83" s="14">
        <v>13856204</v>
      </c>
      <c r="E83" s="29">
        <v>-0.20503155120984073</v>
      </c>
      <c r="F83" s="14">
        <v>12136042</v>
      </c>
      <c r="G83" s="29">
        <v>-9.2352762127883209E-2</v>
      </c>
      <c r="H83" s="29">
        <v>1.6549965984003091E-2</v>
      </c>
      <c r="I83" s="18">
        <v>2657.6909099999998</v>
      </c>
      <c r="J83" s="18">
        <v>3746.9615250000002</v>
      </c>
      <c r="K83" s="29">
        <v>-0.29070771283139879</v>
      </c>
      <c r="L83" s="18">
        <v>2952.117913</v>
      </c>
      <c r="M83" s="29">
        <v>-9.9734160923402107E-2</v>
      </c>
      <c r="N83" s="29">
        <v>4.6843109729299958E-3</v>
      </c>
      <c r="O83" s="14">
        <v>45086730</v>
      </c>
      <c r="P83" s="14">
        <v>47009219</v>
      </c>
      <c r="Q83" s="29">
        <v>-4.0895999569786512E-2</v>
      </c>
      <c r="R83" s="29">
        <v>2.0724154359875631E-2</v>
      </c>
      <c r="S83" s="18">
        <v>10862.341263</v>
      </c>
      <c r="T83" s="18">
        <v>13078.071225</v>
      </c>
      <c r="U83" s="29">
        <v>-0.16942329827386302</v>
      </c>
      <c r="V83" s="29">
        <v>6.0046150721069233E-3</v>
      </c>
      <c r="W83" s="14">
        <v>1387449</v>
      </c>
      <c r="X83" s="29">
        <v>3.9378371604320776E-2</v>
      </c>
      <c r="Y83" s="14">
        <v>1436274</v>
      </c>
      <c r="Z83" s="29">
        <v>-3.3994209999999997E-2</v>
      </c>
    </row>
    <row r="84" spans="1:26" ht="13.75" customHeight="1" x14ac:dyDescent="0.25">
      <c r="A84" s="35"/>
      <c r="B84" s="9" t="s">
        <v>105</v>
      </c>
      <c r="C84" s="14">
        <v>13339281</v>
      </c>
      <c r="D84" s="14">
        <v>15415971</v>
      </c>
      <c r="E84" s="29">
        <v>-0.13471029492725434</v>
      </c>
      <c r="F84" s="14">
        <v>13252094</v>
      </c>
      <c r="G84" s="29">
        <v>6.5791111955589808E-3</v>
      </c>
      <c r="H84" s="29">
        <v>2.0041737319601946E-2</v>
      </c>
      <c r="I84" s="18">
        <v>10204.136871000001</v>
      </c>
      <c r="J84" s="18">
        <v>12183.343498</v>
      </c>
      <c r="K84" s="29">
        <v>-0.16245184479325431</v>
      </c>
      <c r="L84" s="18">
        <v>10182.246045</v>
      </c>
      <c r="M84" s="29">
        <v>2.1499014955300073E-3</v>
      </c>
      <c r="N84" s="29">
        <v>1.7985293223622027E-2</v>
      </c>
      <c r="O84" s="14">
        <v>45909579</v>
      </c>
      <c r="P84" s="14">
        <v>50195552</v>
      </c>
      <c r="Q84" s="29">
        <v>-8.5385513839951396E-2</v>
      </c>
      <c r="R84" s="29">
        <v>2.11023776129452E-2</v>
      </c>
      <c r="S84" s="18">
        <v>34629.49381</v>
      </c>
      <c r="T84" s="18">
        <v>41802.144085</v>
      </c>
      <c r="U84" s="29">
        <v>-0.17158570288679967</v>
      </c>
      <c r="V84" s="29">
        <v>1.9142906251642722E-2</v>
      </c>
      <c r="W84" s="14">
        <v>853236</v>
      </c>
      <c r="X84" s="29">
        <v>2.4216417521785837E-2</v>
      </c>
      <c r="Y84" s="14">
        <v>1027401</v>
      </c>
      <c r="Z84" s="29">
        <v>-0.16951997999999999</v>
      </c>
    </row>
    <row r="85" spans="1:26" ht="13.75" customHeight="1" x14ac:dyDescent="0.25">
      <c r="A85" s="35"/>
      <c r="B85" s="9" t="s">
        <v>106</v>
      </c>
      <c r="C85" s="14">
        <v>7572841</v>
      </c>
      <c r="D85" s="14">
        <v>8080791</v>
      </c>
      <c r="E85" s="29">
        <v>-6.2858945368095775E-2</v>
      </c>
      <c r="F85" s="14">
        <v>7313492</v>
      </c>
      <c r="G85" s="29">
        <v>3.5461719244377375E-2</v>
      </c>
      <c r="H85" s="29">
        <v>1.1377891363493408E-2</v>
      </c>
      <c r="I85" s="18">
        <v>3177.910781</v>
      </c>
      <c r="J85" s="18">
        <v>3294.6277890000001</v>
      </c>
      <c r="K85" s="29">
        <v>-3.5426462555099875E-2</v>
      </c>
      <c r="L85" s="18">
        <v>3010.4644389999999</v>
      </c>
      <c r="M85" s="29">
        <v>5.5621431640501769E-2</v>
      </c>
      <c r="N85" s="29">
        <v>5.6012240875786545E-3</v>
      </c>
      <c r="O85" s="14">
        <v>24874040</v>
      </c>
      <c r="P85" s="14">
        <v>30335518</v>
      </c>
      <c r="Q85" s="29">
        <v>-0.18003575874326588</v>
      </c>
      <c r="R85" s="29">
        <v>1.1433373955346082E-2</v>
      </c>
      <c r="S85" s="18">
        <v>10268.753788</v>
      </c>
      <c r="T85" s="18">
        <v>12421.933059000001</v>
      </c>
      <c r="U85" s="29">
        <v>-0.17333689215463674</v>
      </c>
      <c r="V85" s="29">
        <v>5.6764846798921511E-3</v>
      </c>
      <c r="W85" s="14">
        <v>477464</v>
      </c>
      <c r="X85" s="29">
        <v>1.3551312386751091E-2</v>
      </c>
      <c r="Y85" s="14">
        <v>406678</v>
      </c>
      <c r="Z85" s="29">
        <v>0.17405908</v>
      </c>
    </row>
    <row r="86" spans="1:26" ht="13.75" customHeight="1" x14ac:dyDescent="0.25">
      <c r="A86" s="35"/>
      <c r="B86" s="9" t="s">
        <v>107</v>
      </c>
      <c r="C86" s="14">
        <v>21040751</v>
      </c>
      <c r="D86" s="14">
        <v>17468113</v>
      </c>
      <c r="E86" s="29">
        <v>0.20452340788040471</v>
      </c>
      <c r="F86" s="14">
        <v>19565696</v>
      </c>
      <c r="G86" s="29">
        <v>7.5389855796594199E-2</v>
      </c>
      <c r="H86" s="29">
        <v>3.1612888621894389E-2</v>
      </c>
      <c r="I86" s="18">
        <v>16316.946437000001</v>
      </c>
      <c r="J86" s="18">
        <v>12882.324981</v>
      </c>
      <c r="K86" s="29">
        <v>0.26661502959020872</v>
      </c>
      <c r="L86" s="18">
        <v>15600.240895999999</v>
      </c>
      <c r="M86" s="29">
        <v>4.5941953446614267E-2</v>
      </c>
      <c r="N86" s="29">
        <v>2.8759420800950137E-2</v>
      </c>
      <c r="O86" s="14">
        <v>61866975</v>
      </c>
      <c r="P86" s="14">
        <v>64359733</v>
      </c>
      <c r="Q86" s="29">
        <v>-3.8731639859351186E-2</v>
      </c>
      <c r="R86" s="29">
        <v>2.8437208457534328E-2</v>
      </c>
      <c r="S86" s="18">
        <v>47310.790548999998</v>
      </c>
      <c r="T86" s="18">
        <v>49754.635557000001</v>
      </c>
      <c r="U86" s="29">
        <v>-4.9117936060455669E-2</v>
      </c>
      <c r="V86" s="29">
        <v>2.6153025312460134E-2</v>
      </c>
      <c r="W86" s="14">
        <v>588587</v>
      </c>
      <c r="X86" s="29">
        <v>1.6705188880796591E-2</v>
      </c>
      <c r="Y86" s="14">
        <v>712563</v>
      </c>
      <c r="Z86" s="29">
        <v>-0.17398601999999999</v>
      </c>
    </row>
    <row r="87" spans="1:26" ht="13.75" customHeight="1" x14ac:dyDescent="0.25">
      <c r="A87" s="35"/>
      <c r="B87" s="9" t="s">
        <v>108</v>
      </c>
      <c r="C87" s="14">
        <v>19346418</v>
      </c>
      <c r="D87" s="14">
        <v>20369313</v>
      </c>
      <c r="E87" s="29">
        <v>-5.0217452105527562E-2</v>
      </c>
      <c r="F87" s="14">
        <v>19712715</v>
      </c>
      <c r="G87" s="29">
        <v>-1.8581763090472318E-2</v>
      </c>
      <c r="H87" s="29">
        <v>2.9067220911773193E-2</v>
      </c>
      <c r="I87" s="18">
        <v>5701.4164629999996</v>
      </c>
      <c r="J87" s="18">
        <v>6246.4339319999999</v>
      </c>
      <c r="K87" s="29">
        <v>-8.725257882067998E-2</v>
      </c>
      <c r="L87" s="18">
        <v>5851.3454389999997</v>
      </c>
      <c r="M87" s="29">
        <v>-2.5622991765398659E-2</v>
      </c>
      <c r="N87" s="29">
        <v>1.0049026994969339E-2</v>
      </c>
      <c r="O87" s="14">
        <v>65191086</v>
      </c>
      <c r="P87" s="14">
        <v>80228409</v>
      </c>
      <c r="Q87" s="29">
        <v>-0.18743139976763093</v>
      </c>
      <c r="R87" s="29">
        <v>2.9965138947799657E-2</v>
      </c>
      <c r="S87" s="18">
        <v>19205.621356</v>
      </c>
      <c r="T87" s="18">
        <v>25185.951809999999</v>
      </c>
      <c r="U87" s="29">
        <v>-0.23744706966466636</v>
      </c>
      <c r="V87" s="29">
        <v>1.0616713346710492E-2</v>
      </c>
      <c r="W87" s="14">
        <v>1011815</v>
      </c>
      <c r="X87" s="29">
        <v>2.8717183164805211E-2</v>
      </c>
      <c r="Y87" s="14">
        <v>1195178</v>
      </c>
      <c r="Z87" s="29">
        <v>-0.15341899000000001</v>
      </c>
    </row>
    <row r="88" spans="1:26" ht="13.75" customHeight="1" x14ac:dyDescent="0.25">
      <c r="A88" s="35"/>
      <c r="B88" s="9" t="s">
        <v>109</v>
      </c>
      <c r="C88" s="14">
        <v>603543</v>
      </c>
      <c r="D88" s="14">
        <v>680188</v>
      </c>
      <c r="E88" s="29">
        <v>-0.11268208201262005</v>
      </c>
      <c r="F88" s="14">
        <v>514097</v>
      </c>
      <c r="G88" s="29">
        <v>0.17398662120183545</v>
      </c>
      <c r="H88" s="29">
        <v>9.067992695471755E-4</v>
      </c>
      <c r="I88" s="18">
        <v>1317.581195</v>
      </c>
      <c r="J88" s="18">
        <v>1620.6574909999999</v>
      </c>
      <c r="K88" s="29">
        <v>-0.18700823442527129</v>
      </c>
      <c r="L88" s="18">
        <v>1131.0621410000001</v>
      </c>
      <c r="M88" s="29">
        <v>0.16490610660444693</v>
      </c>
      <c r="N88" s="29">
        <v>2.3223016740741747E-3</v>
      </c>
      <c r="O88" s="14">
        <v>1965269</v>
      </c>
      <c r="P88" s="14">
        <v>2591460</v>
      </c>
      <c r="Q88" s="29">
        <v>-0.24163637486204687</v>
      </c>
      <c r="R88" s="29">
        <v>9.0333759211808941E-4</v>
      </c>
      <c r="S88" s="18">
        <v>4489.8802009999999</v>
      </c>
      <c r="T88" s="18">
        <v>6965.1584030000004</v>
      </c>
      <c r="U88" s="29">
        <v>-0.35538002996943469</v>
      </c>
      <c r="V88" s="29">
        <v>2.4819697406038921E-3</v>
      </c>
      <c r="W88" s="14">
        <v>33493</v>
      </c>
      <c r="X88" s="29">
        <v>9.5059335524658249E-4</v>
      </c>
      <c r="Y88" s="14">
        <v>44543</v>
      </c>
      <c r="Z88" s="29">
        <v>-0.24807488999999999</v>
      </c>
    </row>
    <row r="89" spans="1:26" ht="13.75" customHeight="1" x14ac:dyDescent="0.25">
      <c r="A89" s="35"/>
      <c r="B89" s="9" t="s">
        <v>110</v>
      </c>
      <c r="C89" s="14">
        <v>3618150</v>
      </c>
      <c r="D89" s="14">
        <v>1322168</v>
      </c>
      <c r="E89" s="29">
        <v>1.7365281870382583</v>
      </c>
      <c r="F89" s="14">
        <v>3074862</v>
      </c>
      <c r="G89" s="29">
        <v>0.17668695375597343</v>
      </c>
      <c r="H89" s="29">
        <v>5.436125971326174E-3</v>
      </c>
      <c r="I89" s="18">
        <v>3625.0321859999999</v>
      </c>
      <c r="J89" s="18">
        <v>1253.358146</v>
      </c>
      <c r="K89" s="29">
        <v>1.8922556553918948</v>
      </c>
      <c r="L89" s="18">
        <v>3060.3050880000001</v>
      </c>
      <c r="M89" s="29">
        <v>0.18453294091964728</v>
      </c>
      <c r="N89" s="29">
        <v>6.389297559852139E-3</v>
      </c>
      <c r="O89" s="14">
        <v>10905726</v>
      </c>
      <c r="P89" s="14">
        <v>4796299</v>
      </c>
      <c r="Q89" s="29">
        <v>1.2737794286803221</v>
      </c>
      <c r="R89" s="29">
        <v>5.0128263688785819E-3</v>
      </c>
      <c r="S89" s="18">
        <v>11189.416899</v>
      </c>
      <c r="T89" s="18">
        <v>5188.5244640000001</v>
      </c>
      <c r="U89" s="29">
        <v>1.1565701340788743</v>
      </c>
      <c r="V89" s="29">
        <v>6.1854198586711543E-3</v>
      </c>
      <c r="W89" s="14">
        <v>181787</v>
      </c>
      <c r="X89" s="29">
        <v>5.1594516546803956E-3</v>
      </c>
      <c r="Y89" s="14">
        <v>200763</v>
      </c>
      <c r="Z89" s="29">
        <v>-9.4519409999999998E-2</v>
      </c>
    </row>
    <row r="90" spans="1:26" ht="13.75" customHeight="1" x14ac:dyDescent="0.25">
      <c r="A90" s="35"/>
      <c r="B90" s="9" t="s">
        <v>111</v>
      </c>
      <c r="C90" s="14">
        <v>13122951</v>
      </c>
      <c r="D90" s="14">
        <v>18547061</v>
      </c>
      <c r="E90" s="29">
        <v>-0.29245118674058385</v>
      </c>
      <c r="F90" s="14">
        <v>14808300</v>
      </c>
      <c r="G90" s="29">
        <v>-0.11381110593383441</v>
      </c>
      <c r="H90" s="29">
        <v>1.9716710128529991E-2</v>
      </c>
      <c r="I90" s="18">
        <v>10876.626721000001</v>
      </c>
      <c r="J90" s="18">
        <v>14495.893582999999</v>
      </c>
      <c r="K90" s="29">
        <v>-0.24967531951562341</v>
      </c>
      <c r="L90" s="18">
        <v>12069.621776</v>
      </c>
      <c r="M90" s="29">
        <v>-9.8842787051722433E-2</v>
      </c>
      <c r="N90" s="29">
        <v>1.9170589667119681E-2</v>
      </c>
      <c r="O90" s="14">
        <v>43862667</v>
      </c>
      <c r="P90" s="14">
        <v>65858312</v>
      </c>
      <c r="Q90" s="29">
        <v>-0.33398434202200628</v>
      </c>
      <c r="R90" s="29">
        <v>2.0161512745409192E-2</v>
      </c>
      <c r="S90" s="18">
        <v>37816.194418999999</v>
      </c>
      <c r="T90" s="18">
        <v>55522.923517000003</v>
      </c>
      <c r="U90" s="29">
        <v>-0.31890844315102673</v>
      </c>
      <c r="V90" s="29">
        <v>2.0904488772739923E-2</v>
      </c>
      <c r="W90" s="14">
        <v>682613</v>
      </c>
      <c r="X90" s="29">
        <v>1.9373820858237106E-2</v>
      </c>
      <c r="Y90" s="14">
        <v>976531</v>
      </c>
      <c r="Z90" s="29">
        <v>-0.30098174</v>
      </c>
    </row>
    <row r="91" spans="1:26" ht="13.75" customHeight="1" x14ac:dyDescent="0.25">
      <c r="A91" s="35"/>
      <c r="B91" s="9" t="s">
        <v>112</v>
      </c>
      <c r="C91" s="14">
        <v>8244264</v>
      </c>
      <c r="D91" s="14">
        <v>2200369</v>
      </c>
      <c r="E91" s="29">
        <v>2.746764292716358</v>
      </c>
      <c r="F91" s="14">
        <v>4645945</v>
      </c>
      <c r="G91" s="29">
        <v>0.77450744681652495</v>
      </c>
      <c r="H91" s="29">
        <v>1.2386677623887735E-2</v>
      </c>
      <c r="I91" s="18">
        <v>2909.1918500000002</v>
      </c>
      <c r="J91" s="18">
        <v>939.52669200000003</v>
      </c>
      <c r="K91" s="29">
        <v>2.0964440656891949</v>
      </c>
      <c r="L91" s="18">
        <v>1650.4597900000001</v>
      </c>
      <c r="M91" s="29">
        <v>0.76265539313744812</v>
      </c>
      <c r="N91" s="29">
        <v>5.1275937521694402E-3</v>
      </c>
      <c r="O91" s="14">
        <v>19847259</v>
      </c>
      <c r="P91" s="14">
        <v>8197036</v>
      </c>
      <c r="Q91" s="29">
        <v>1.4212726405007858</v>
      </c>
      <c r="R91" s="29">
        <v>9.1228097299677954E-3</v>
      </c>
      <c r="S91" s="18">
        <v>6924.9766479999998</v>
      </c>
      <c r="T91" s="18">
        <v>3556.1014049999999</v>
      </c>
      <c r="U91" s="29">
        <v>0.94735072466247627</v>
      </c>
      <c r="V91" s="29">
        <v>3.8280715131099705E-3</v>
      </c>
      <c r="W91" s="14">
        <v>605401</v>
      </c>
      <c r="X91" s="29">
        <v>1.7182401333402094E-2</v>
      </c>
      <c r="Y91" s="14">
        <v>388391</v>
      </c>
      <c r="Z91" s="29">
        <v>0.55874106000000001</v>
      </c>
    </row>
    <row r="92" spans="1:26" ht="13.75" customHeight="1" x14ac:dyDescent="0.25">
      <c r="A92" s="35"/>
      <c r="B92" s="9" t="s">
        <v>113</v>
      </c>
      <c r="C92" s="14">
        <v>195296</v>
      </c>
      <c r="D92" s="14">
        <v>24357</v>
      </c>
      <c r="E92" s="29">
        <v>7.018064622079895</v>
      </c>
      <c r="F92" s="14">
        <v>209346</v>
      </c>
      <c r="G92" s="29">
        <v>-6.7113773370401156E-2</v>
      </c>
      <c r="H92" s="29">
        <v>2.934244455581213E-4</v>
      </c>
      <c r="I92" s="18">
        <v>25.094742</v>
      </c>
      <c r="J92" s="18">
        <v>2.8948710000000002</v>
      </c>
      <c r="K92" s="29">
        <v>7.6686909364873257</v>
      </c>
      <c r="L92" s="18">
        <v>26.718821999999999</v>
      </c>
      <c r="M92" s="29">
        <v>-6.0784116904555145E-2</v>
      </c>
      <c r="N92" s="29">
        <v>4.4230717300924673E-5</v>
      </c>
      <c r="O92" s="14">
        <v>2107942</v>
      </c>
      <c r="P92" s="14">
        <v>91352</v>
      </c>
      <c r="Q92" s="29">
        <v>22.074940887993694</v>
      </c>
      <c r="R92" s="29">
        <v>9.6891735971238013E-4</v>
      </c>
      <c r="S92" s="18">
        <v>280.50184000000002</v>
      </c>
      <c r="T92" s="18">
        <v>11.276368</v>
      </c>
      <c r="U92" s="29">
        <v>23.875193856745362</v>
      </c>
      <c r="V92" s="29">
        <v>1.5505916592354854E-4</v>
      </c>
      <c r="W92" s="14">
        <v>1106</v>
      </c>
      <c r="X92" s="29">
        <v>3.1390327856648266E-5</v>
      </c>
      <c r="Y92" s="14">
        <v>8430</v>
      </c>
      <c r="Z92" s="29">
        <v>-0.86880190000000002</v>
      </c>
    </row>
    <row r="93" spans="1:26" ht="13.75" customHeight="1" x14ac:dyDescent="0.25">
      <c r="A93" s="35"/>
      <c r="B93" s="9" t="s">
        <v>114</v>
      </c>
      <c r="C93" s="14">
        <v>8026560</v>
      </c>
      <c r="D93" s="14">
        <v>9343822</v>
      </c>
      <c r="E93" s="29">
        <v>-0.14097678658690202</v>
      </c>
      <c r="F93" s="14">
        <v>8127040</v>
      </c>
      <c r="G93" s="29">
        <v>-1.2363664999803126E-2</v>
      </c>
      <c r="H93" s="29">
        <v>1.2059586052653377E-2</v>
      </c>
      <c r="I93" s="18">
        <v>3048.0155589999999</v>
      </c>
      <c r="J93" s="18">
        <v>3537.0282419999999</v>
      </c>
      <c r="K93" s="29">
        <v>-0.1382552384494079</v>
      </c>
      <c r="L93" s="18">
        <v>3051.405428</v>
      </c>
      <c r="M93" s="29">
        <v>-1.1109205511972368E-3</v>
      </c>
      <c r="N93" s="29">
        <v>5.3722773686594935E-3</v>
      </c>
      <c r="O93" s="14">
        <v>27760294</v>
      </c>
      <c r="P93" s="14">
        <v>38452984</v>
      </c>
      <c r="Q93" s="29">
        <v>-0.27807178761471413</v>
      </c>
      <c r="R93" s="29">
        <v>1.276004309763714E-2</v>
      </c>
      <c r="S93" s="18">
        <v>10394.20419</v>
      </c>
      <c r="T93" s="18">
        <v>14895.988262000001</v>
      </c>
      <c r="U93" s="29">
        <v>-0.30221452869187282</v>
      </c>
      <c r="V93" s="29">
        <v>5.7458326552882978E-3</v>
      </c>
      <c r="W93" s="14">
        <v>423250</v>
      </c>
      <c r="X93" s="29">
        <v>1.201261868474356E-2</v>
      </c>
      <c r="Y93" s="14">
        <v>481730</v>
      </c>
      <c r="Z93" s="29">
        <v>-0.1213958</v>
      </c>
    </row>
    <row r="94" spans="1:26" ht="13.75" customHeight="1" x14ac:dyDescent="0.25">
      <c r="A94" s="35"/>
      <c r="B94" s="9" t="s">
        <v>115</v>
      </c>
      <c r="C94" s="14">
        <v>2810618</v>
      </c>
      <c r="D94" s="14">
        <v>4841330</v>
      </c>
      <c r="E94" s="29">
        <v>-0.41945333203892321</v>
      </c>
      <c r="F94" s="14">
        <v>2754852</v>
      </c>
      <c r="G94" s="29">
        <v>2.024282974185183E-2</v>
      </c>
      <c r="H94" s="29">
        <v>4.2228413706664539E-3</v>
      </c>
      <c r="I94" s="18">
        <v>793.45044800000005</v>
      </c>
      <c r="J94" s="18">
        <v>1448.011784</v>
      </c>
      <c r="K94" s="29">
        <v>-0.45204144277875574</v>
      </c>
      <c r="L94" s="18">
        <v>790.79072199999996</v>
      </c>
      <c r="M94" s="29">
        <v>3.3633753229593403E-3</v>
      </c>
      <c r="N94" s="29">
        <v>1.3984954480815157E-3</v>
      </c>
      <c r="O94" s="14">
        <v>12077860</v>
      </c>
      <c r="P94" s="14">
        <v>16370441</v>
      </c>
      <c r="Q94" s="29">
        <v>-0.26221535510252902</v>
      </c>
      <c r="R94" s="29">
        <v>5.5515987736739283E-3</v>
      </c>
      <c r="S94" s="18">
        <v>3443.358111</v>
      </c>
      <c r="T94" s="18">
        <v>4932.772097</v>
      </c>
      <c r="U94" s="29">
        <v>-0.30194259063900963</v>
      </c>
      <c r="V94" s="29">
        <v>1.9034607283422655E-3</v>
      </c>
      <c r="W94" s="14">
        <v>253070</v>
      </c>
      <c r="X94" s="29">
        <v>7.1825951814484413E-3</v>
      </c>
      <c r="Y94" s="14">
        <v>249941</v>
      </c>
      <c r="Z94" s="29">
        <v>1.2518949999999999E-2</v>
      </c>
    </row>
    <row r="95" spans="1:26" ht="13.75" customHeight="1" x14ac:dyDescent="0.25">
      <c r="A95" s="35"/>
      <c r="B95" s="9" t="s">
        <v>116</v>
      </c>
      <c r="C95" s="14">
        <v>6397198</v>
      </c>
      <c r="D95" s="14">
        <v>8046908</v>
      </c>
      <c r="E95" s="29">
        <v>-0.20501166410750565</v>
      </c>
      <c r="F95" s="14">
        <v>8090247</v>
      </c>
      <c r="G95" s="29">
        <v>-0.20927037209123528</v>
      </c>
      <c r="H95" s="29">
        <v>9.6115346769801852E-3</v>
      </c>
      <c r="I95" s="18">
        <v>2863.741501</v>
      </c>
      <c r="J95" s="18">
        <v>3383.8346240000001</v>
      </c>
      <c r="K95" s="29">
        <v>-0.15369933250023982</v>
      </c>
      <c r="L95" s="18">
        <v>3688.2553090000001</v>
      </c>
      <c r="M95" s="29">
        <v>-0.22355117499269625</v>
      </c>
      <c r="N95" s="29">
        <v>5.0474852761449663E-3</v>
      </c>
      <c r="O95" s="14">
        <v>38416940</v>
      </c>
      <c r="P95" s="14">
        <v>28066454</v>
      </c>
      <c r="Q95" s="29">
        <v>0.3687849558765065</v>
      </c>
      <c r="R95" s="29">
        <v>1.7658379629529146E-2</v>
      </c>
      <c r="S95" s="18">
        <v>17663.317672000001</v>
      </c>
      <c r="T95" s="18">
        <v>11829.446993</v>
      </c>
      <c r="U95" s="29">
        <v>0.49316512280347136</v>
      </c>
      <c r="V95" s="29">
        <v>9.7641402482885487E-3</v>
      </c>
      <c r="W95" s="14">
        <v>399271</v>
      </c>
      <c r="X95" s="29">
        <v>1.1332050265507964E-2</v>
      </c>
      <c r="Y95" s="14">
        <v>493869</v>
      </c>
      <c r="Z95" s="29">
        <v>-0.19154472</v>
      </c>
    </row>
    <row r="96" spans="1:26" ht="13.75" customHeight="1" x14ac:dyDescent="0.25">
      <c r="A96" s="35"/>
      <c r="B96" s="9" t="s">
        <v>117</v>
      </c>
      <c r="C96" s="14">
        <v>28214</v>
      </c>
      <c r="D96" s="14">
        <v>267364</v>
      </c>
      <c r="E96" s="29">
        <v>-0.89447345192322081</v>
      </c>
      <c r="F96" s="14">
        <v>28807</v>
      </c>
      <c r="G96" s="29">
        <v>-2.0585274412469191E-2</v>
      </c>
      <c r="H96" s="29">
        <v>4.2390408953469781E-5</v>
      </c>
      <c r="I96" s="18">
        <v>10.090982</v>
      </c>
      <c r="J96" s="18">
        <v>91.477733999999998</v>
      </c>
      <c r="K96" s="29">
        <v>-0.88968920021565034</v>
      </c>
      <c r="L96" s="18">
        <v>10.165626</v>
      </c>
      <c r="M96" s="29">
        <v>-7.3427843991112794E-3</v>
      </c>
      <c r="N96" s="29">
        <v>1.7785852196875323E-5</v>
      </c>
      <c r="O96" s="14">
        <v>195770</v>
      </c>
      <c r="P96" s="14">
        <v>792863</v>
      </c>
      <c r="Q96" s="29">
        <v>-0.75308470694180463</v>
      </c>
      <c r="R96" s="29">
        <v>8.9985849473511444E-5</v>
      </c>
      <c r="S96" s="18">
        <v>69.120330999999993</v>
      </c>
      <c r="T96" s="18">
        <v>268.82341400000001</v>
      </c>
      <c r="U96" s="29">
        <v>-0.74287830821165002</v>
      </c>
      <c r="V96" s="29">
        <v>3.8209164236568267E-5</v>
      </c>
      <c r="W96" s="14">
        <v>12490</v>
      </c>
      <c r="X96" s="29">
        <v>3.5448932633773671E-4</v>
      </c>
      <c r="Y96" s="14">
        <v>17276</v>
      </c>
      <c r="Z96" s="29">
        <v>-0.27703171999999998</v>
      </c>
    </row>
    <row r="97" spans="1:26" ht="13.75" customHeight="1" x14ac:dyDescent="0.25">
      <c r="A97" s="35"/>
      <c r="B97" s="9" t="s">
        <v>118</v>
      </c>
      <c r="C97" s="14">
        <v>8959414</v>
      </c>
      <c r="D97" s="14">
        <v>5014227</v>
      </c>
      <c r="E97" s="29">
        <v>0.78679864314080716</v>
      </c>
      <c r="F97" s="14">
        <v>11237718</v>
      </c>
      <c r="G97" s="29">
        <v>-0.20273724612060917</v>
      </c>
      <c r="H97" s="29">
        <v>1.3461161956597523E-2</v>
      </c>
      <c r="I97" s="18">
        <v>4249.8300600000002</v>
      </c>
      <c r="J97" s="18">
        <v>2146.8877750000001</v>
      </c>
      <c r="K97" s="29">
        <v>0.97953060681059589</v>
      </c>
      <c r="L97" s="18">
        <v>5195.8297080000002</v>
      </c>
      <c r="M97" s="29">
        <v>-0.18206902480723103</v>
      </c>
      <c r="N97" s="29">
        <v>7.4905345494618641E-3</v>
      </c>
      <c r="O97" s="14">
        <v>41237588</v>
      </c>
      <c r="P97" s="14">
        <v>21051500</v>
      </c>
      <c r="Q97" s="29">
        <v>0.95889072037622025</v>
      </c>
      <c r="R97" s="29">
        <v>1.8954892917294183E-2</v>
      </c>
      <c r="S97" s="18">
        <v>18699.972092</v>
      </c>
      <c r="T97" s="18">
        <v>8937.3663809999998</v>
      </c>
      <c r="U97" s="29">
        <v>1.0923358509453502</v>
      </c>
      <c r="V97" s="29">
        <v>1.0337194491769305E-2</v>
      </c>
      <c r="W97" s="14">
        <v>381022</v>
      </c>
      <c r="X97" s="29">
        <v>1.0814109855873269E-2</v>
      </c>
      <c r="Y97" s="14">
        <v>473029</v>
      </c>
      <c r="Z97" s="29">
        <v>-0.19450605000000001</v>
      </c>
    </row>
    <row r="98" spans="1:26" ht="13.75" customHeight="1" x14ac:dyDescent="0.25">
      <c r="A98" s="35"/>
      <c r="B98" s="9" t="s">
        <v>119</v>
      </c>
      <c r="C98" s="14">
        <v>2710099</v>
      </c>
      <c r="D98" s="14">
        <v>2530003</v>
      </c>
      <c r="E98" s="29">
        <v>7.1184105315290139E-2</v>
      </c>
      <c r="F98" s="14">
        <v>3188266</v>
      </c>
      <c r="G98" s="29">
        <v>-0.14997713490656051</v>
      </c>
      <c r="H98" s="29">
        <v>4.071815584971627E-3</v>
      </c>
      <c r="I98" s="18">
        <v>2531.0747959999999</v>
      </c>
      <c r="J98" s="18">
        <v>2332.0630230000002</v>
      </c>
      <c r="K98" s="29">
        <v>8.5337219036211276E-2</v>
      </c>
      <c r="L98" s="18">
        <v>2982.8939030000001</v>
      </c>
      <c r="M98" s="29">
        <v>-0.15147005615774325</v>
      </c>
      <c r="N98" s="29">
        <v>4.4611438431752587E-3</v>
      </c>
      <c r="O98" s="14">
        <v>14572765</v>
      </c>
      <c r="P98" s="14">
        <v>10810095</v>
      </c>
      <c r="Q98" s="29">
        <v>0.34807002158630429</v>
      </c>
      <c r="R98" s="29">
        <v>6.6983840103328187E-3</v>
      </c>
      <c r="S98" s="18">
        <v>13143.955139</v>
      </c>
      <c r="T98" s="18">
        <v>10145.173285999999</v>
      </c>
      <c r="U98" s="29">
        <v>0.29558705095143312</v>
      </c>
      <c r="V98" s="29">
        <v>7.265872911171917E-3</v>
      </c>
      <c r="W98" s="14">
        <v>96339</v>
      </c>
      <c r="X98" s="29">
        <v>2.7342792001642286E-3</v>
      </c>
      <c r="Y98" s="14">
        <v>80202</v>
      </c>
      <c r="Z98" s="29">
        <v>0.20120446</v>
      </c>
    </row>
    <row r="99" spans="1:26" ht="13.75" customHeight="1" x14ac:dyDescent="0.25">
      <c r="A99" s="35"/>
      <c r="B99" s="9" t="s">
        <v>120</v>
      </c>
      <c r="C99" s="14">
        <v>1607317</v>
      </c>
      <c r="D99" s="14">
        <v>760657</v>
      </c>
      <c r="E99" s="29">
        <v>1.113064101165177</v>
      </c>
      <c r="F99" s="14">
        <v>1673382</v>
      </c>
      <c r="G99" s="29">
        <v>-3.9479927476212845E-2</v>
      </c>
      <c r="H99" s="29">
        <v>2.4149296430092926E-3</v>
      </c>
      <c r="I99" s="18">
        <v>4444.7008759999999</v>
      </c>
      <c r="J99" s="18">
        <v>1986.636444</v>
      </c>
      <c r="K99" s="29">
        <v>1.2372995770936335</v>
      </c>
      <c r="L99" s="18">
        <v>4252.0910899999999</v>
      </c>
      <c r="M99" s="29">
        <v>4.5297662237993121E-2</v>
      </c>
      <c r="N99" s="29">
        <v>7.8340039492547173E-3</v>
      </c>
      <c r="O99" s="14">
        <v>6031019</v>
      </c>
      <c r="P99" s="14">
        <v>2596662</v>
      </c>
      <c r="Q99" s="29">
        <v>1.3226045592379756</v>
      </c>
      <c r="R99" s="29">
        <v>2.7721630888588012E-3</v>
      </c>
      <c r="S99" s="18">
        <v>14953.079014999999</v>
      </c>
      <c r="T99" s="18">
        <v>6726.3568939999996</v>
      </c>
      <c r="U99" s="29">
        <v>1.2230576299539422</v>
      </c>
      <c r="V99" s="29">
        <v>8.2659420703080477E-3</v>
      </c>
      <c r="W99" s="14">
        <v>135308</v>
      </c>
      <c r="X99" s="29">
        <v>3.8402915747082849E-3</v>
      </c>
      <c r="Y99" s="14">
        <v>153880</v>
      </c>
      <c r="Z99" s="29">
        <v>-0.12069145000000001</v>
      </c>
    </row>
    <row r="100" spans="1:26" ht="13.75" customHeight="1" x14ac:dyDescent="0.25">
      <c r="A100" s="35"/>
      <c r="B100" s="9" t="s">
        <v>121</v>
      </c>
      <c r="C100" s="14">
        <v>0</v>
      </c>
      <c r="D100" s="14">
        <v>0</v>
      </c>
      <c r="E100" s="29"/>
      <c r="F100" s="14">
        <v>0</v>
      </c>
      <c r="G100" s="29"/>
      <c r="H100" s="29">
        <v>0</v>
      </c>
      <c r="I100" s="18">
        <v>0</v>
      </c>
      <c r="J100" s="18">
        <v>0</v>
      </c>
      <c r="K100" s="29"/>
      <c r="L100" s="18">
        <v>0</v>
      </c>
      <c r="M100" s="29"/>
      <c r="N100" s="29">
        <v>0</v>
      </c>
      <c r="O100" s="14">
        <v>0</v>
      </c>
      <c r="P100" s="14"/>
      <c r="Q100" s="29"/>
      <c r="R100" s="29">
        <v>0</v>
      </c>
      <c r="S100" s="18">
        <v>0</v>
      </c>
      <c r="T100" s="18">
        <v>0.194359</v>
      </c>
      <c r="U100" s="29">
        <v>-1</v>
      </c>
      <c r="V100" s="29">
        <v>0</v>
      </c>
      <c r="W100" s="14">
        <v>0</v>
      </c>
      <c r="X100" s="29">
        <v>0</v>
      </c>
      <c r="Y100" s="14">
        <v>0</v>
      </c>
      <c r="Z100" s="29"/>
    </row>
    <row r="101" spans="1:26" ht="13.75" customHeight="1" x14ac:dyDescent="0.25">
      <c r="A101" s="35"/>
      <c r="B101" s="9" t="s">
        <v>122</v>
      </c>
      <c r="C101" s="14">
        <v>3442207</v>
      </c>
      <c r="D101" s="14">
        <v>3694669</v>
      </c>
      <c r="E101" s="29">
        <v>-6.8331425629738415E-2</v>
      </c>
      <c r="F101" s="14">
        <v>7543301</v>
      </c>
      <c r="G101" s="29">
        <v>-0.54367365162811343</v>
      </c>
      <c r="H101" s="29">
        <v>5.1717786358721329E-3</v>
      </c>
      <c r="I101" s="18">
        <v>14.721831</v>
      </c>
      <c r="J101" s="18">
        <v>15.553482000000001</v>
      </c>
      <c r="K101" s="29">
        <v>-5.3470406176571908E-2</v>
      </c>
      <c r="L101" s="18">
        <v>27.503357000000001</v>
      </c>
      <c r="M101" s="29">
        <v>-0.4647260332620487</v>
      </c>
      <c r="N101" s="29">
        <v>2.5947951372163504E-5</v>
      </c>
      <c r="O101" s="14">
        <v>18961384</v>
      </c>
      <c r="P101" s="14">
        <v>12334603</v>
      </c>
      <c r="Q101" s="29">
        <v>0.53725125972842414</v>
      </c>
      <c r="R101" s="29">
        <v>8.7156165215990615E-3</v>
      </c>
      <c r="S101" s="18">
        <v>71.504728</v>
      </c>
      <c r="T101" s="18">
        <v>54.355235999999998</v>
      </c>
      <c r="U101" s="29">
        <v>0.31550763573172602</v>
      </c>
      <c r="V101" s="29">
        <v>3.9527239761672175E-5</v>
      </c>
      <c r="W101" s="14">
        <v>541969</v>
      </c>
      <c r="X101" s="29">
        <v>1.538208372345371E-2</v>
      </c>
      <c r="Y101" s="14">
        <v>927742</v>
      </c>
      <c r="Z101" s="29">
        <v>-0.41581927000000002</v>
      </c>
    </row>
    <row r="102" spans="1:26" ht="13.75" customHeight="1" x14ac:dyDescent="0.25">
      <c r="A102" s="35"/>
      <c r="B102" s="9" t="s">
        <v>123</v>
      </c>
      <c r="C102" s="14">
        <v>1065278</v>
      </c>
      <c r="D102" s="14">
        <v>2444528</v>
      </c>
      <c r="E102" s="29">
        <v>-0.56421935032038906</v>
      </c>
      <c r="F102" s="14">
        <v>1640374</v>
      </c>
      <c r="G102" s="29">
        <v>-0.35058834143920836</v>
      </c>
      <c r="H102" s="29">
        <v>1.6005376787812569E-3</v>
      </c>
      <c r="I102" s="18">
        <v>1.6589799999999999</v>
      </c>
      <c r="J102" s="18">
        <v>5.974996</v>
      </c>
      <c r="K102" s="29">
        <v>-0.72234625763766203</v>
      </c>
      <c r="L102" s="18">
        <v>2.1778559999999998</v>
      </c>
      <c r="M102" s="29">
        <v>-0.23825083017426313</v>
      </c>
      <c r="N102" s="29">
        <v>2.9240338628660938E-6</v>
      </c>
      <c r="O102" s="14">
        <v>5321947</v>
      </c>
      <c r="P102" s="14">
        <v>8283030</v>
      </c>
      <c r="Q102" s="29">
        <v>-0.3574878999593144</v>
      </c>
      <c r="R102" s="29">
        <v>2.4462375320427328E-3</v>
      </c>
      <c r="S102" s="18">
        <v>8.5082710000000006</v>
      </c>
      <c r="T102" s="18">
        <v>18.415704999999999</v>
      </c>
      <c r="U102" s="29">
        <v>-0.53798830943480036</v>
      </c>
      <c r="V102" s="29">
        <v>4.703303923822803E-6</v>
      </c>
      <c r="W102" s="14">
        <v>254193</v>
      </c>
      <c r="X102" s="29">
        <v>7.2144680007820905E-3</v>
      </c>
      <c r="Y102" s="14">
        <v>472619</v>
      </c>
      <c r="Z102" s="29">
        <v>-0.46216085000000001</v>
      </c>
    </row>
    <row r="103" spans="1:26" ht="13.75" customHeight="1" x14ac:dyDescent="0.25">
      <c r="A103" s="35"/>
      <c r="B103" s="9" t="s">
        <v>124</v>
      </c>
      <c r="C103" s="14">
        <v>6629164</v>
      </c>
      <c r="D103" s="14">
        <v>7038824</v>
      </c>
      <c r="E103" s="29">
        <v>-5.8200062965063484E-2</v>
      </c>
      <c r="F103" s="14">
        <v>9162540</v>
      </c>
      <c r="G103" s="29">
        <v>-0.27649276292381808</v>
      </c>
      <c r="H103" s="29">
        <v>9.9600543340050869E-3</v>
      </c>
      <c r="I103" s="18">
        <v>73.291319000000001</v>
      </c>
      <c r="J103" s="18">
        <v>76.510193000000001</v>
      </c>
      <c r="K103" s="29">
        <v>-4.2071178672886109E-2</v>
      </c>
      <c r="L103" s="18">
        <v>110.513255</v>
      </c>
      <c r="M103" s="29">
        <v>-0.33680969762405422</v>
      </c>
      <c r="N103" s="29">
        <v>1.2917955527500099E-4</v>
      </c>
      <c r="O103" s="14">
        <v>27721060</v>
      </c>
      <c r="P103" s="14">
        <v>22814907</v>
      </c>
      <c r="Q103" s="29">
        <v>0.21504155156100352</v>
      </c>
      <c r="R103" s="29">
        <v>1.2742009155673388E-2</v>
      </c>
      <c r="S103" s="18">
        <v>327.62379499999997</v>
      </c>
      <c r="T103" s="18">
        <v>247.504898</v>
      </c>
      <c r="U103" s="29">
        <v>0.32370630903635694</v>
      </c>
      <c r="V103" s="29">
        <v>1.8110780446006216E-4</v>
      </c>
      <c r="W103" s="14">
        <v>380226</v>
      </c>
      <c r="X103" s="29">
        <v>1.0791517902008989E-2</v>
      </c>
      <c r="Y103" s="14">
        <v>645412</v>
      </c>
      <c r="Z103" s="29">
        <v>-0.41087863000000002</v>
      </c>
    </row>
    <row r="104" spans="1:26" ht="13.75" customHeight="1" x14ac:dyDescent="0.25">
      <c r="A104" s="35"/>
      <c r="B104" s="9" t="s">
        <v>125</v>
      </c>
      <c r="C104" s="14">
        <v>643360</v>
      </c>
      <c r="D104" s="14">
        <v>710100</v>
      </c>
      <c r="E104" s="29">
        <v>-9.3986762427827067E-2</v>
      </c>
      <c r="F104" s="14">
        <v>766045</v>
      </c>
      <c r="G104" s="29">
        <v>-0.16015377686689425</v>
      </c>
      <c r="H104" s="29">
        <v>9.6662272291430913E-4</v>
      </c>
      <c r="I104" s="18">
        <v>3.0131350000000001</v>
      </c>
      <c r="J104" s="18">
        <v>3.2959209999999999</v>
      </c>
      <c r="K104" s="29">
        <v>-8.5798779764442168E-2</v>
      </c>
      <c r="L104" s="18">
        <v>3.2979889999999998</v>
      </c>
      <c r="M104" s="29">
        <v>-8.6372028530113346E-2</v>
      </c>
      <c r="N104" s="29">
        <v>5.3107986674866657E-6</v>
      </c>
      <c r="O104" s="14">
        <v>3887616</v>
      </c>
      <c r="P104" s="14">
        <v>2625836</v>
      </c>
      <c r="Q104" s="29">
        <v>0.48052505944773399</v>
      </c>
      <c r="R104" s="29">
        <v>1.7869460498892305E-3</v>
      </c>
      <c r="S104" s="18">
        <v>16.695069</v>
      </c>
      <c r="T104" s="18">
        <v>13.692422000000001</v>
      </c>
      <c r="U104" s="29">
        <v>0.21929261309649967</v>
      </c>
      <c r="V104" s="29">
        <v>9.2289001532970027E-6</v>
      </c>
      <c r="W104" s="14">
        <v>40833</v>
      </c>
      <c r="X104" s="29">
        <v>1.1589161459046279E-3</v>
      </c>
      <c r="Y104" s="14">
        <v>42119</v>
      </c>
      <c r="Z104" s="29">
        <v>-3.053254E-2</v>
      </c>
    </row>
    <row r="105" spans="1:26" ht="13.75" customHeight="1" x14ac:dyDescent="0.25">
      <c r="A105" s="35"/>
      <c r="B105" s="9" t="s">
        <v>126</v>
      </c>
      <c r="C105" s="14">
        <v>175340</v>
      </c>
      <c r="D105" s="14">
        <v>687683</v>
      </c>
      <c r="E105" s="29">
        <v>-0.74502786894542983</v>
      </c>
      <c r="F105" s="14">
        <v>327105</v>
      </c>
      <c r="G105" s="29">
        <v>-0.46396417052628364</v>
      </c>
      <c r="H105" s="29">
        <v>2.6344135202032294E-4</v>
      </c>
      <c r="I105" s="18">
        <v>0.49005500000000002</v>
      </c>
      <c r="J105" s="18">
        <v>1.8105830000000001</v>
      </c>
      <c r="K105" s="29">
        <v>-0.72933856111539763</v>
      </c>
      <c r="L105" s="18">
        <v>0.57981700000000003</v>
      </c>
      <c r="M105" s="29">
        <v>-0.15481091447818882</v>
      </c>
      <c r="N105" s="29">
        <v>8.6374604556223923E-7</v>
      </c>
      <c r="O105" s="14">
        <v>668287</v>
      </c>
      <c r="P105" s="14">
        <v>2115114</v>
      </c>
      <c r="Q105" s="29">
        <v>-0.68404208945711675</v>
      </c>
      <c r="R105" s="29">
        <v>3.0717869636361311E-4</v>
      </c>
      <c r="S105" s="18">
        <v>1.7448319999999999</v>
      </c>
      <c r="T105" s="18">
        <v>5.1582100000000004</v>
      </c>
      <c r="U105" s="29">
        <v>-0.6617369203657858</v>
      </c>
      <c r="V105" s="29">
        <v>9.6452912607174711E-7</v>
      </c>
      <c r="W105" s="14">
        <v>26598</v>
      </c>
      <c r="X105" s="29">
        <v>7.5490048854532591E-4</v>
      </c>
      <c r="Y105" s="14">
        <v>57422</v>
      </c>
      <c r="Z105" s="29">
        <v>-0.53679774000000002</v>
      </c>
    </row>
    <row r="106" spans="1:26" ht="13.75" customHeight="1" x14ac:dyDescent="0.25">
      <c r="A106" s="35"/>
      <c r="B106" s="9" t="s">
        <v>127</v>
      </c>
      <c r="C106" s="14">
        <v>146411</v>
      </c>
      <c r="D106" s="14">
        <v>575798</v>
      </c>
      <c r="E106" s="29">
        <v>-0.74572506330345012</v>
      </c>
      <c r="F106" s="14">
        <v>464461</v>
      </c>
      <c r="G106" s="29">
        <v>-0.68477224137225734</v>
      </c>
      <c r="H106" s="29">
        <v>2.1997668410315673E-4</v>
      </c>
      <c r="I106" s="18">
        <v>0.29080499999999998</v>
      </c>
      <c r="J106" s="18">
        <v>1.5081910000000001</v>
      </c>
      <c r="K106" s="29">
        <v>-0.80718290985690799</v>
      </c>
      <c r="L106" s="18">
        <v>0.87930900000000001</v>
      </c>
      <c r="M106" s="29">
        <v>-0.66928008242836134</v>
      </c>
      <c r="N106" s="29">
        <v>5.125581185371581E-7</v>
      </c>
      <c r="O106" s="14">
        <v>781648</v>
      </c>
      <c r="P106" s="14">
        <v>1801815</v>
      </c>
      <c r="Q106" s="29">
        <v>-0.5661885376689616</v>
      </c>
      <c r="R106" s="29">
        <v>3.5928517785805423E-4</v>
      </c>
      <c r="S106" s="18">
        <v>1.7399530000000001</v>
      </c>
      <c r="T106" s="18">
        <v>4.5756519999999998</v>
      </c>
      <c r="U106" s="29">
        <v>-0.61973659710135298</v>
      </c>
      <c r="V106" s="29">
        <v>9.6183205402922144E-7</v>
      </c>
      <c r="W106" s="14">
        <v>18939</v>
      </c>
      <c r="X106" s="29">
        <v>5.3752388723061616E-4</v>
      </c>
      <c r="Y106" s="14">
        <v>65560</v>
      </c>
      <c r="Z106" s="29">
        <v>-0.71111959000000002</v>
      </c>
    </row>
    <row r="107" spans="1:26" ht="13.75" customHeight="1" x14ac:dyDescent="0.25">
      <c r="A107" s="35"/>
      <c r="B107" s="9" t="s">
        <v>128</v>
      </c>
      <c r="C107" s="14">
        <v>908081</v>
      </c>
      <c r="D107" s="14">
        <v>942757</v>
      </c>
      <c r="E107" s="29">
        <v>-3.6781482396842452E-2</v>
      </c>
      <c r="F107" s="14">
        <v>2109717</v>
      </c>
      <c r="G107" s="29">
        <v>-0.56957212744647745</v>
      </c>
      <c r="H107" s="29">
        <v>1.3643554601572194E-3</v>
      </c>
      <c r="I107" s="18">
        <v>2.0090530000000002</v>
      </c>
      <c r="J107" s="18">
        <v>2.4960909999999998</v>
      </c>
      <c r="K107" s="29">
        <v>-0.1951202900855778</v>
      </c>
      <c r="L107" s="18">
        <v>3.4990290000000002</v>
      </c>
      <c r="M107" s="29">
        <v>-0.42582556474953481</v>
      </c>
      <c r="N107" s="29">
        <v>3.5410547470691117E-6</v>
      </c>
      <c r="O107" s="14">
        <v>3867061</v>
      </c>
      <c r="P107" s="14">
        <v>3591637</v>
      </c>
      <c r="Q107" s="29">
        <v>7.6684809739959794E-2</v>
      </c>
      <c r="R107" s="29">
        <v>1.7774979263977455E-3</v>
      </c>
      <c r="S107" s="18">
        <v>7.811337</v>
      </c>
      <c r="T107" s="18">
        <v>10.950998999999999</v>
      </c>
      <c r="U107" s="29">
        <v>-0.28670096673371992</v>
      </c>
      <c r="V107" s="29">
        <v>4.318044402018018E-6</v>
      </c>
      <c r="W107" s="14">
        <v>142868</v>
      </c>
      <c r="X107" s="29">
        <v>4.0548583727157538E-3</v>
      </c>
      <c r="Y107" s="14">
        <v>333841</v>
      </c>
      <c r="Z107" s="29">
        <v>-0.57204776999999996</v>
      </c>
    </row>
    <row r="108" spans="1:26" ht="13.75" customHeight="1" x14ac:dyDescent="0.25">
      <c r="A108" s="35"/>
      <c r="B108" s="9" t="s">
        <v>129</v>
      </c>
      <c r="C108" s="14">
        <v>3522192</v>
      </c>
      <c r="D108" s="14">
        <v>3323001</v>
      </c>
      <c r="E108" s="29">
        <v>5.9943105644566459E-2</v>
      </c>
      <c r="F108" s="14">
        <v>3571299</v>
      </c>
      <c r="G108" s="29">
        <v>-1.3750458866647683E-2</v>
      </c>
      <c r="H108" s="29">
        <v>5.2919529060976691E-3</v>
      </c>
      <c r="I108" s="18">
        <v>19.197744</v>
      </c>
      <c r="J108" s="18">
        <v>19.349882999999998</v>
      </c>
      <c r="K108" s="29">
        <v>-7.8625281610229889E-3</v>
      </c>
      <c r="L108" s="18">
        <v>23.762930999999998</v>
      </c>
      <c r="M108" s="29">
        <v>-0.19211380111317075</v>
      </c>
      <c r="N108" s="29">
        <v>3.3836968225436342E-5</v>
      </c>
      <c r="O108" s="14">
        <v>10637910</v>
      </c>
      <c r="P108" s="14">
        <v>10184021</v>
      </c>
      <c r="Q108" s="29">
        <v>4.4568741560921762E-2</v>
      </c>
      <c r="R108" s="29">
        <v>4.8897245133205404E-3</v>
      </c>
      <c r="S108" s="18">
        <v>60.208807</v>
      </c>
      <c r="T108" s="18">
        <v>64.411060000000006</v>
      </c>
      <c r="U108" s="29">
        <v>-6.5241171314367435E-2</v>
      </c>
      <c r="V108" s="29">
        <v>3.3282945290740016E-5</v>
      </c>
      <c r="W108" s="14">
        <v>173998</v>
      </c>
      <c r="X108" s="29">
        <v>4.938385412659208E-3</v>
      </c>
      <c r="Y108" s="14">
        <v>266887</v>
      </c>
      <c r="Z108" s="29">
        <v>-0.34804617999999998</v>
      </c>
    </row>
    <row r="109" spans="1:26" ht="13.75" customHeight="1" x14ac:dyDescent="0.25">
      <c r="A109" s="35"/>
      <c r="B109" s="9" t="s">
        <v>130</v>
      </c>
      <c r="C109" s="14">
        <v>279070</v>
      </c>
      <c r="D109" s="14">
        <v>731138</v>
      </c>
      <c r="E109" s="29">
        <v>-0.61830735100623957</v>
      </c>
      <c r="F109" s="14">
        <v>489065</v>
      </c>
      <c r="G109" s="29">
        <v>-0.4293805526872706</v>
      </c>
      <c r="H109" s="29">
        <v>4.1929153706120407E-4</v>
      </c>
      <c r="I109" s="18">
        <v>0.699712</v>
      </c>
      <c r="J109" s="18">
        <v>2.050802</v>
      </c>
      <c r="K109" s="29">
        <v>-0.6588105531396985</v>
      </c>
      <c r="L109" s="18">
        <v>1.03488</v>
      </c>
      <c r="M109" s="29">
        <v>-0.32387136672850958</v>
      </c>
      <c r="N109" s="29">
        <v>1.2332768220555765E-6</v>
      </c>
      <c r="O109" s="14">
        <v>1537256</v>
      </c>
      <c r="P109" s="14">
        <v>2264386</v>
      </c>
      <c r="Q109" s="29">
        <v>-0.3211157461669521</v>
      </c>
      <c r="R109" s="29">
        <v>7.066010472403959E-4</v>
      </c>
      <c r="S109" s="18">
        <v>3.314219</v>
      </c>
      <c r="T109" s="18">
        <v>6.3603300000000003</v>
      </c>
      <c r="U109" s="29">
        <v>-0.478923420640124</v>
      </c>
      <c r="V109" s="29">
        <v>1.8320736642154542E-6</v>
      </c>
      <c r="W109" s="14">
        <v>41240</v>
      </c>
      <c r="X109" s="29">
        <v>1.1704675595010617E-3</v>
      </c>
      <c r="Y109" s="14">
        <v>63203</v>
      </c>
      <c r="Z109" s="29">
        <v>-0.34749933</v>
      </c>
    </row>
    <row r="110" spans="1:26" ht="13.75" customHeight="1" x14ac:dyDescent="0.25">
      <c r="A110" s="35"/>
      <c r="B110" s="9" t="s">
        <v>131</v>
      </c>
      <c r="C110" s="14">
        <v>446552</v>
      </c>
      <c r="D110" s="14">
        <v>1168966</v>
      </c>
      <c r="E110" s="29">
        <v>-0.61799402206736553</v>
      </c>
      <c r="F110" s="14">
        <v>585869</v>
      </c>
      <c r="G110" s="29">
        <v>-0.23779547987690081</v>
      </c>
      <c r="H110" s="29">
        <v>6.7092655770148988E-4</v>
      </c>
      <c r="I110" s="18">
        <v>1.154528</v>
      </c>
      <c r="J110" s="18">
        <v>2.512445</v>
      </c>
      <c r="K110" s="29">
        <v>-0.5404763089341259</v>
      </c>
      <c r="L110" s="18">
        <v>2.0057930000000002</v>
      </c>
      <c r="M110" s="29">
        <v>-0.4244032160846109</v>
      </c>
      <c r="N110" s="29">
        <v>2.0349123965491241E-6</v>
      </c>
      <c r="O110" s="14">
        <v>2252887</v>
      </c>
      <c r="P110" s="14">
        <v>3595433</v>
      </c>
      <c r="Q110" s="29">
        <v>-0.37340314782670125</v>
      </c>
      <c r="R110" s="29">
        <v>1.0355414540676854E-3</v>
      </c>
      <c r="S110" s="18">
        <v>5.9259389999999996</v>
      </c>
      <c r="T110" s="18">
        <v>7.9707129999999999</v>
      </c>
      <c r="U110" s="29">
        <v>-0.25653589584771147</v>
      </c>
      <c r="V110" s="29">
        <v>3.2758115192892397E-6</v>
      </c>
      <c r="W110" s="14">
        <v>52593</v>
      </c>
      <c r="X110" s="29">
        <v>1.4926867205829132E-3</v>
      </c>
      <c r="Y110" s="14">
        <v>45576</v>
      </c>
      <c r="Z110" s="29">
        <v>0.15396261</v>
      </c>
    </row>
    <row r="111" spans="1:26" ht="13.75" customHeight="1" x14ac:dyDescent="0.25">
      <c r="A111" s="35"/>
      <c r="B111" s="9" t="s">
        <v>132</v>
      </c>
      <c r="C111" s="14">
        <v>659552</v>
      </c>
      <c r="D111" s="14">
        <v>809362</v>
      </c>
      <c r="E111" s="29">
        <v>-0.18509640927051182</v>
      </c>
      <c r="F111" s="14">
        <v>1264918</v>
      </c>
      <c r="G111" s="29">
        <v>-0.47858122028463507</v>
      </c>
      <c r="H111" s="29">
        <v>9.9095055667678821E-4</v>
      </c>
      <c r="I111" s="18">
        <v>4.94163</v>
      </c>
      <c r="J111" s="18">
        <v>4.9241489999999999</v>
      </c>
      <c r="K111" s="29">
        <v>3.5500550450443314E-3</v>
      </c>
      <c r="L111" s="18">
        <v>7.723573</v>
      </c>
      <c r="M111" s="29">
        <v>-0.3601886070086992</v>
      </c>
      <c r="N111" s="29">
        <v>8.7098659765367737E-6</v>
      </c>
      <c r="O111" s="14">
        <v>3337767</v>
      </c>
      <c r="P111" s="14">
        <v>3262817</v>
      </c>
      <c r="Q111" s="29">
        <v>2.297094811017596E-2</v>
      </c>
      <c r="R111" s="29">
        <v>1.534207482452132E-3</v>
      </c>
      <c r="S111" s="18">
        <v>21.1724</v>
      </c>
      <c r="T111" s="18">
        <v>22.046386999999999</v>
      </c>
      <c r="U111" s="29">
        <v>-3.9643094353736967E-2</v>
      </c>
      <c r="V111" s="29">
        <v>1.1703932796304433E-5</v>
      </c>
      <c r="W111" s="14">
        <v>78608</v>
      </c>
      <c r="X111" s="29">
        <v>2.2310405896522664E-3</v>
      </c>
      <c r="Y111" s="14">
        <v>134902</v>
      </c>
      <c r="Z111" s="29">
        <v>-0.41729551999999998</v>
      </c>
    </row>
    <row r="112" spans="1:26" ht="13.75" customHeight="1" x14ac:dyDescent="0.25">
      <c r="A112" s="35"/>
      <c r="B112" s="9" t="s">
        <v>133</v>
      </c>
      <c r="C112" s="14">
        <v>1720137</v>
      </c>
      <c r="D112" s="14"/>
      <c r="E112" s="29"/>
      <c r="F112" s="14">
        <v>2342093</v>
      </c>
      <c r="G112" s="29">
        <v>-0.26555563762839479</v>
      </c>
      <c r="H112" s="29">
        <v>2.5844371902599647E-3</v>
      </c>
      <c r="I112" s="18">
        <v>3.5361820000000002</v>
      </c>
      <c r="J112" s="18"/>
      <c r="K112" s="29"/>
      <c r="L112" s="18">
        <v>5.1387299999999998</v>
      </c>
      <c r="M112" s="29">
        <v>-0.31185682065413051</v>
      </c>
      <c r="N112" s="29">
        <v>6.2326947360773189E-6</v>
      </c>
      <c r="O112" s="14">
        <v>7967537</v>
      </c>
      <c r="P112" s="14"/>
      <c r="Q112" s="29"/>
      <c r="R112" s="29">
        <v>3.6622852590112525E-3</v>
      </c>
      <c r="S112" s="18">
        <v>16.73986</v>
      </c>
      <c r="T112" s="18"/>
      <c r="U112" s="29"/>
      <c r="V112" s="29">
        <v>9.2536602586171021E-6</v>
      </c>
      <c r="W112" s="14">
        <v>99274</v>
      </c>
      <c r="X112" s="29">
        <v>2.8175799345758587E-3</v>
      </c>
      <c r="Y112" s="14">
        <v>123242</v>
      </c>
      <c r="Z112" s="29">
        <v>-0.19447914999999999</v>
      </c>
    </row>
    <row r="113" spans="1:26" ht="13.75" customHeight="1" x14ac:dyDescent="0.25">
      <c r="A113" s="35"/>
      <c r="B113" s="9" t="s">
        <v>134</v>
      </c>
      <c r="C113" s="14">
        <v>377393</v>
      </c>
      <c r="D113" s="14"/>
      <c r="E113" s="29"/>
      <c r="F113" s="14">
        <v>1086715</v>
      </c>
      <c r="G113" s="29">
        <v>-0.65272127466723107</v>
      </c>
      <c r="H113" s="29">
        <v>5.6701792040039767E-4</v>
      </c>
      <c r="I113" s="18">
        <v>1.0010509999999999</v>
      </c>
      <c r="J113" s="18"/>
      <c r="K113" s="29"/>
      <c r="L113" s="18">
        <v>2.7820149999999999</v>
      </c>
      <c r="M113" s="29">
        <v>-0.6401705238828691</v>
      </c>
      <c r="N113" s="29">
        <v>1.7644016338087054E-6</v>
      </c>
      <c r="O113" s="14">
        <v>2653036</v>
      </c>
      <c r="P113" s="14"/>
      <c r="Q113" s="29"/>
      <c r="R113" s="29">
        <v>1.2194702872953308E-3</v>
      </c>
      <c r="S113" s="18">
        <v>11.732456000000001</v>
      </c>
      <c r="T113" s="18"/>
      <c r="U113" s="29"/>
      <c r="V113" s="29">
        <v>6.4856075154256828E-6</v>
      </c>
      <c r="W113" s="14">
        <v>38785</v>
      </c>
      <c r="X113" s="29">
        <v>1.1007901138518109E-3</v>
      </c>
      <c r="Y113" s="14">
        <v>158355</v>
      </c>
      <c r="Z113" s="29">
        <v>-0.75507561999999995</v>
      </c>
    </row>
    <row r="114" spans="1:26" ht="13.75" customHeight="1" x14ac:dyDescent="0.25">
      <c r="A114" s="11"/>
      <c r="B114" s="13" t="s">
        <v>154</v>
      </c>
      <c r="C114" s="15">
        <v>188738557</v>
      </c>
      <c r="D114" s="15">
        <v>185336483</v>
      </c>
      <c r="E114" s="30">
        <v>1.8356202432092121E-2</v>
      </c>
      <c r="F114" s="15">
        <v>211378854</v>
      </c>
      <c r="G114" s="30">
        <v>-0.10710767217992392</v>
      </c>
      <c r="H114" s="30">
        <v>0.28357214916416551</v>
      </c>
      <c r="I114" s="19">
        <v>88683.664183000001</v>
      </c>
      <c r="J114" s="19">
        <v>84516.435222</v>
      </c>
      <c r="K114" s="30">
        <v>4.9306728922651623E-2</v>
      </c>
      <c r="L114" s="19">
        <v>92376.199531000006</v>
      </c>
      <c r="M114" s="30">
        <v>-3.9972799993366726E-2</v>
      </c>
      <c r="N114" s="30">
        <v>0.15630932088038249</v>
      </c>
      <c r="O114" s="15">
        <v>697392404</v>
      </c>
      <c r="P114" s="15">
        <v>646226094</v>
      </c>
      <c r="Q114" s="30">
        <v>7.9177102990830334E-2</v>
      </c>
      <c r="R114" s="30">
        <v>0.32055702043374512</v>
      </c>
      <c r="S114" s="19">
        <v>310659.97069300001</v>
      </c>
      <c r="T114" s="19">
        <v>311454.408023</v>
      </c>
      <c r="U114" s="30">
        <v>-2.5507339422254482E-3</v>
      </c>
      <c r="V114" s="30">
        <v>0.17173033853000969</v>
      </c>
      <c r="W114" s="15">
        <v>12404291</v>
      </c>
      <c r="X114" s="30">
        <v>0.35205674621995597</v>
      </c>
      <c r="Y114" s="15">
        <v>14800022</v>
      </c>
      <c r="Z114" s="30">
        <v>-0.16187347999999999</v>
      </c>
    </row>
    <row r="115" spans="1:26" ht="13.75" customHeight="1" x14ac:dyDescent="0.25">
      <c r="A115" s="35" t="s">
        <v>135</v>
      </c>
      <c r="B115" s="9" t="s">
        <v>136</v>
      </c>
      <c r="C115" s="14">
        <v>1903721</v>
      </c>
      <c r="D115" s="14">
        <v>1537770</v>
      </c>
      <c r="E115" s="29">
        <v>0.23797511981635744</v>
      </c>
      <c r="F115" s="14">
        <v>2100980</v>
      </c>
      <c r="G115" s="29">
        <v>-9.3889042256470795E-2</v>
      </c>
      <c r="H115" s="29">
        <v>2.8602648232547117E-3</v>
      </c>
      <c r="I115" s="18">
        <v>20210.790489999999</v>
      </c>
      <c r="J115" s="18">
        <v>18777.738028</v>
      </c>
      <c r="K115" s="29">
        <v>7.6316564852653507E-2</v>
      </c>
      <c r="L115" s="18">
        <v>22336.264834000001</v>
      </c>
      <c r="M115" s="29">
        <v>-9.5158002459060559E-2</v>
      </c>
      <c r="N115" s="29">
        <v>3.5622512500483441E-2</v>
      </c>
      <c r="O115" s="14">
        <v>9006868</v>
      </c>
      <c r="P115" s="14">
        <v>7084079</v>
      </c>
      <c r="Q115" s="29">
        <v>0.27142399174261045</v>
      </c>
      <c r="R115" s="29">
        <v>4.140014650231328E-3</v>
      </c>
      <c r="S115" s="18">
        <v>92083.765419000003</v>
      </c>
      <c r="T115" s="18">
        <v>86468.209770999994</v>
      </c>
      <c r="U115" s="29">
        <v>6.4943586352395652E-2</v>
      </c>
      <c r="V115" s="29">
        <v>5.0903166485360099E-2</v>
      </c>
      <c r="W115" s="14">
        <v>242976</v>
      </c>
      <c r="X115" s="29">
        <v>6.8961087715162465E-3</v>
      </c>
      <c r="Y115" s="14">
        <v>228456</v>
      </c>
      <c r="Z115" s="29">
        <v>6.3600000000000004E-2</v>
      </c>
    </row>
    <row r="116" spans="1:26" ht="13.75" customHeight="1" x14ac:dyDescent="0.25">
      <c r="A116" s="35"/>
      <c r="B116" s="9" t="s">
        <v>137</v>
      </c>
      <c r="C116" s="14">
        <v>1306731</v>
      </c>
      <c r="D116" s="14">
        <v>961365</v>
      </c>
      <c r="E116" s="29">
        <v>0.35924544787879731</v>
      </c>
      <c r="F116" s="14">
        <v>1270087</v>
      </c>
      <c r="G116" s="29">
        <v>2.8851566861167778E-2</v>
      </c>
      <c r="H116" s="29">
        <v>1.9633111746713162E-3</v>
      </c>
      <c r="I116" s="18">
        <v>13498.140861</v>
      </c>
      <c r="J116" s="18">
        <v>9723.8657289999992</v>
      </c>
      <c r="K116" s="29">
        <v>0.3881455418233285</v>
      </c>
      <c r="L116" s="18">
        <v>13077.848609000001</v>
      </c>
      <c r="M116" s="29">
        <v>3.2137721162390616E-2</v>
      </c>
      <c r="N116" s="29">
        <v>2.379113730322276E-2</v>
      </c>
      <c r="O116" s="14">
        <v>4748383</v>
      </c>
      <c r="P116" s="14">
        <v>4213918</v>
      </c>
      <c r="Q116" s="29">
        <v>0.12683327013007847</v>
      </c>
      <c r="R116" s="29">
        <v>2.1825983443866819E-3</v>
      </c>
      <c r="S116" s="18">
        <v>48876.816163000003</v>
      </c>
      <c r="T116" s="18">
        <v>42528.545685999998</v>
      </c>
      <c r="U116" s="29">
        <v>0.14927081033692133</v>
      </c>
      <c r="V116" s="29">
        <v>2.7018711703400575E-2</v>
      </c>
      <c r="W116" s="14">
        <v>145393</v>
      </c>
      <c r="X116" s="29">
        <v>4.1265225479761849E-3</v>
      </c>
      <c r="Y116" s="14">
        <v>139383</v>
      </c>
      <c r="Z116" s="29">
        <v>4.3099999999999999E-2</v>
      </c>
    </row>
    <row r="117" spans="1:26" ht="13.75" customHeight="1" x14ac:dyDescent="0.25">
      <c r="A117" s="35"/>
      <c r="B117" s="9" t="s">
        <v>138</v>
      </c>
      <c r="C117" s="14">
        <v>1531230</v>
      </c>
      <c r="D117" s="14">
        <v>1366361</v>
      </c>
      <c r="E117" s="29">
        <v>0.12066284093295988</v>
      </c>
      <c r="F117" s="14">
        <v>1841561</v>
      </c>
      <c r="G117" s="29">
        <v>-0.16851518901627477</v>
      </c>
      <c r="H117" s="29">
        <v>2.3006119622110133E-3</v>
      </c>
      <c r="I117" s="18">
        <v>15968.585798</v>
      </c>
      <c r="J117" s="18">
        <v>13755.052669999999</v>
      </c>
      <c r="K117" s="29">
        <v>0.16092509284444637</v>
      </c>
      <c r="L117" s="18">
        <v>19137.581653000001</v>
      </c>
      <c r="M117" s="29">
        <v>-0.16559019381130788</v>
      </c>
      <c r="N117" s="29">
        <v>2.8145418037248543E-2</v>
      </c>
      <c r="O117" s="14">
        <v>6216720</v>
      </c>
      <c r="P117" s="14">
        <v>5693140</v>
      </c>
      <c r="Q117" s="29">
        <v>9.1966823229360242E-2</v>
      </c>
      <c r="R117" s="29">
        <v>2.8575207137915312E-3</v>
      </c>
      <c r="S117" s="18">
        <v>64476.350596999997</v>
      </c>
      <c r="T117" s="18">
        <v>57057.841017999999</v>
      </c>
      <c r="U117" s="29">
        <v>0.13001735513721396</v>
      </c>
      <c r="V117" s="29">
        <v>3.564200914106342E-2</v>
      </c>
      <c r="W117" s="14">
        <v>203593</v>
      </c>
      <c r="X117" s="29">
        <v>5.7783463104146377E-3</v>
      </c>
      <c r="Y117" s="14">
        <v>199991</v>
      </c>
      <c r="Z117" s="29">
        <v>1.7999999999999999E-2</v>
      </c>
    </row>
    <row r="118" spans="1:26" ht="13.75" customHeight="1" x14ac:dyDescent="0.25">
      <c r="A118" s="35"/>
      <c r="B118" s="9" t="s">
        <v>139</v>
      </c>
      <c r="C118" s="14">
        <v>1125997</v>
      </c>
      <c r="D118" s="14">
        <v>1062779</v>
      </c>
      <c r="E118" s="29">
        <v>5.9483674404556354E-2</v>
      </c>
      <c r="F118" s="14">
        <v>1267096</v>
      </c>
      <c r="G118" s="29">
        <v>-0.11135620347629541</v>
      </c>
      <c r="H118" s="29">
        <v>1.691765552930464E-3</v>
      </c>
      <c r="I118" s="18">
        <v>8184.2262380000002</v>
      </c>
      <c r="J118" s="18">
        <v>8529.2443550000007</v>
      </c>
      <c r="K118" s="29">
        <v>-4.045119387366878E-2</v>
      </c>
      <c r="L118" s="18">
        <v>9183.9883179999997</v>
      </c>
      <c r="M118" s="29">
        <v>-0.10885924996665484</v>
      </c>
      <c r="N118" s="29">
        <v>1.4425101364253444E-2</v>
      </c>
      <c r="O118" s="14">
        <v>5370193</v>
      </c>
      <c r="P118" s="14">
        <v>4879854</v>
      </c>
      <c r="Q118" s="29">
        <v>0.10048230951171899</v>
      </c>
      <c r="R118" s="29">
        <v>2.4684138475849458E-3</v>
      </c>
      <c r="S118" s="18">
        <v>37787.820835999999</v>
      </c>
      <c r="T118" s="18">
        <v>39856.597012999999</v>
      </c>
      <c r="U118" s="29">
        <v>-5.1905489480831207E-2</v>
      </c>
      <c r="V118" s="29">
        <v>2.0888804083775879E-2</v>
      </c>
      <c r="W118" s="14">
        <v>120447</v>
      </c>
      <c r="X118" s="29">
        <v>3.4185088782547135E-3</v>
      </c>
      <c r="Y118" s="14">
        <v>112565</v>
      </c>
      <c r="Z118" s="29">
        <v>7.0000000000000007E-2</v>
      </c>
    </row>
    <row r="119" spans="1:26" ht="13.75" customHeight="1" x14ac:dyDescent="0.25">
      <c r="A119" s="35"/>
      <c r="B119" s="9" t="s">
        <v>140</v>
      </c>
      <c r="C119" s="14">
        <v>1856501</v>
      </c>
      <c r="D119" s="14">
        <v>1251440</v>
      </c>
      <c r="E119" s="29">
        <v>0.48349181742632485</v>
      </c>
      <c r="F119" s="14">
        <v>2021614</v>
      </c>
      <c r="G119" s="29">
        <v>-8.1673850695533373E-2</v>
      </c>
      <c r="H119" s="29">
        <v>2.7893186578480753E-3</v>
      </c>
      <c r="I119" s="18">
        <v>19636.647184000001</v>
      </c>
      <c r="J119" s="18">
        <v>15805.910492000001</v>
      </c>
      <c r="K119" s="29">
        <v>0.24236102652478567</v>
      </c>
      <c r="L119" s="18">
        <v>21571.782751999999</v>
      </c>
      <c r="M119" s="29">
        <v>-8.9706798471284738E-2</v>
      </c>
      <c r="N119" s="29">
        <v>3.461055667890519E-2</v>
      </c>
      <c r="O119" s="14">
        <v>9036163</v>
      </c>
      <c r="P119" s="14">
        <v>5447591</v>
      </c>
      <c r="Q119" s="29">
        <v>0.65874475525053189</v>
      </c>
      <c r="R119" s="29">
        <v>4.1534801222665044E-3</v>
      </c>
      <c r="S119" s="18">
        <v>92314.030006999994</v>
      </c>
      <c r="T119" s="18">
        <v>68083.480643000003</v>
      </c>
      <c r="U119" s="29">
        <v>0.35589469185711003</v>
      </c>
      <c r="V119" s="29">
        <v>5.1030454901568024E-2</v>
      </c>
      <c r="W119" s="14">
        <v>257908</v>
      </c>
      <c r="X119" s="29">
        <v>7.3199065794325863E-3</v>
      </c>
      <c r="Y119" s="14">
        <v>255280</v>
      </c>
      <c r="Z119" s="29">
        <v>1.03E-2</v>
      </c>
    </row>
    <row r="120" spans="1:26" ht="13.75" customHeight="1" x14ac:dyDescent="0.25">
      <c r="A120" s="35"/>
      <c r="B120" s="9" t="s">
        <v>141</v>
      </c>
      <c r="C120" s="14">
        <v>673313</v>
      </c>
      <c r="D120" s="14">
        <v>496976</v>
      </c>
      <c r="E120" s="29">
        <v>0.3548199510640353</v>
      </c>
      <c r="F120" s="14">
        <v>747331</v>
      </c>
      <c r="G120" s="29">
        <v>-9.9043128145359954E-2</v>
      </c>
      <c r="H120" s="29">
        <v>1.0116259099626993E-3</v>
      </c>
      <c r="I120" s="18">
        <v>13688.835363</v>
      </c>
      <c r="J120" s="18">
        <v>10028.228417</v>
      </c>
      <c r="K120" s="29">
        <v>0.36503027192664311</v>
      </c>
      <c r="L120" s="18">
        <v>15170.55249</v>
      </c>
      <c r="M120" s="29">
        <v>-9.7670610742535982E-2</v>
      </c>
      <c r="N120" s="29">
        <v>2.4127245744138496E-2</v>
      </c>
      <c r="O120" s="14">
        <v>2737340</v>
      </c>
      <c r="P120" s="14">
        <v>2889377</v>
      </c>
      <c r="Q120" s="29">
        <v>-5.2619301669529453E-2</v>
      </c>
      <c r="R120" s="29">
        <v>1.2582206936600185E-3</v>
      </c>
      <c r="S120" s="18">
        <v>55540.256282000002</v>
      </c>
      <c r="T120" s="18">
        <v>58261.760711000003</v>
      </c>
      <c r="U120" s="29">
        <v>-4.671167496120953E-2</v>
      </c>
      <c r="V120" s="29">
        <v>3.0702207922297574E-2</v>
      </c>
      <c r="W120" s="14">
        <v>67689</v>
      </c>
      <c r="X120" s="29">
        <v>1.9211391521597326E-3</v>
      </c>
      <c r="Y120" s="14">
        <v>70950</v>
      </c>
      <c r="Z120" s="29">
        <v>-4.5999999999999999E-2</v>
      </c>
    </row>
    <row r="121" spans="1:26" ht="13.75" customHeight="1" x14ac:dyDescent="0.25">
      <c r="A121" s="35"/>
      <c r="B121" s="9" t="s">
        <v>142</v>
      </c>
      <c r="C121" s="14">
        <v>3302455</v>
      </c>
      <c r="D121" s="14">
        <v>986103</v>
      </c>
      <c r="E121" s="29">
        <v>2.3489959973755279</v>
      </c>
      <c r="F121" s="14">
        <v>3575582</v>
      </c>
      <c r="G121" s="29">
        <v>-7.6386725293952143E-2</v>
      </c>
      <c r="H121" s="29">
        <v>4.9618068335021987E-3</v>
      </c>
      <c r="I121" s="18">
        <v>34755.510355999999</v>
      </c>
      <c r="J121" s="18">
        <v>13478.580528</v>
      </c>
      <c r="K121" s="29">
        <v>1.5785734843368664</v>
      </c>
      <c r="L121" s="18">
        <v>38493.662345999997</v>
      </c>
      <c r="M121" s="29">
        <v>-9.711084272521664E-2</v>
      </c>
      <c r="N121" s="29">
        <v>6.1258296786059638E-2</v>
      </c>
      <c r="O121" s="14">
        <v>14031413</v>
      </c>
      <c r="P121" s="14">
        <v>4029706</v>
      </c>
      <c r="Q121" s="29">
        <v>2.4819942199257214</v>
      </c>
      <c r="R121" s="29">
        <v>6.449551096279673E-3</v>
      </c>
      <c r="S121" s="18">
        <v>144707.22792100001</v>
      </c>
      <c r="T121" s="18">
        <v>54780.151409999999</v>
      </c>
      <c r="U121" s="29">
        <v>1.6415996341073276</v>
      </c>
      <c r="V121" s="29">
        <v>7.9992994215435778E-2</v>
      </c>
      <c r="W121" s="14">
        <v>263704</v>
      </c>
      <c r="X121" s="29">
        <v>7.4844077912383121E-3</v>
      </c>
      <c r="Y121" s="14">
        <v>273353</v>
      </c>
      <c r="Z121" s="29">
        <v>-3.5299999999999998E-2</v>
      </c>
    </row>
    <row r="122" spans="1:26" ht="13.75" customHeight="1" x14ac:dyDescent="0.25">
      <c r="A122" s="35"/>
      <c r="B122" s="9" t="s">
        <v>143</v>
      </c>
      <c r="C122" s="14">
        <v>965552</v>
      </c>
      <c r="D122" s="14">
        <v>45245</v>
      </c>
      <c r="E122" s="29">
        <v>20.340523814786163</v>
      </c>
      <c r="F122" s="14">
        <v>1133302</v>
      </c>
      <c r="G122" s="29">
        <v>-0.14801879816677285</v>
      </c>
      <c r="H122" s="29">
        <v>1.4507033439370757E-3</v>
      </c>
      <c r="I122" s="18">
        <v>10291.203649999999</v>
      </c>
      <c r="J122" s="18">
        <v>435.39630599999998</v>
      </c>
      <c r="K122" s="29">
        <v>22.636405518791886</v>
      </c>
      <c r="L122" s="18">
        <v>12033.382126</v>
      </c>
      <c r="M122" s="29">
        <v>-0.14477878768893673</v>
      </c>
      <c r="N122" s="29">
        <v>1.8138752704825341E-2</v>
      </c>
      <c r="O122" s="14">
        <v>3269168</v>
      </c>
      <c r="P122" s="14">
        <v>45245</v>
      </c>
      <c r="Q122" s="29">
        <v>71.254790584594986</v>
      </c>
      <c r="R122" s="29">
        <v>1.5026758928927846E-3</v>
      </c>
      <c r="S122" s="18">
        <v>34525.280329000001</v>
      </c>
      <c r="T122" s="18">
        <v>435.39630599999998</v>
      </c>
      <c r="U122" s="29">
        <v>78.296217843887732</v>
      </c>
      <c r="V122" s="29">
        <v>1.9085297875733851E-2</v>
      </c>
      <c r="W122" s="14">
        <v>81513</v>
      </c>
      <c r="X122" s="29">
        <v>2.3134898685162478E-3</v>
      </c>
      <c r="Y122" s="14">
        <v>74235</v>
      </c>
      <c r="Z122" s="29">
        <v>9.8000000000000004E-2</v>
      </c>
    </row>
    <row r="123" spans="1:26" ht="13.75" customHeight="1" x14ac:dyDescent="0.25">
      <c r="A123" s="35"/>
      <c r="B123" s="9" t="s">
        <v>144</v>
      </c>
      <c r="C123" s="14">
        <v>1855384</v>
      </c>
      <c r="D123" s="14">
        <v>1579956</v>
      </c>
      <c r="E123" s="29">
        <v>0.17432637364584835</v>
      </c>
      <c r="F123" s="14">
        <v>1766490</v>
      </c>
      <c r="G123" s="29">
        <v>5.0322390729639004E-2</v>
      </c>
      <c r="H123" s="29">
        <v>2.7876404099285664E-3</v>
      </c>
      <c r="I123" s="18">
        <v>78.381254999999996</v>
      </c>
      <c r="J123" s="18">
        <v>73.990787999999995</v>
      </c>
      <c r="K123" s="29">
        <v>5.9338021916998641E-2</v>
      </c>
      <c r="L123" s="18">
        <v>83.08484</v>
      </c>
      <c r="M123" s="29">
        <v>-5.6611831953940095E-2</v>
      </c>
      <c r="N123" s="29">
        <v>1.3815081787239288E-4</v>
      </c>
      <c r="O123" s="14">
        <v>8472002</v>
      </c>
      <c r="P123" s="14">
        <v>7098494</v>
      </c>
      <c r="Q123" s="29">
        <v>0.19349287327706413</v>
      </c>
      <c r="R123" s="29">
        <v>3.8941630316763954E-3</v>
      </c>
      <c r="S123" s="18">
        <v>400.07194700000002</v>
      </c>
      <c r="T123" s="18">
        <v>353.63594499999999</v>
      </c>
      <c r="U123" s="29">
        <v>0.1313101868080746</v>
      </c>
      <c r="V123" s="29">
        <v>2.211565614372801E-4</v>
      </c>
      <c r="W123" s="14">
        <v>161801</v>
      </c>
      <c r="X123" s="29">
        <v>4.5922119688368403E-3</v>
      </c>
      <c r="Y123" s="14">
        <v>146793</v>
      </c>
      <c r="Z123" s="29">
        <v>0.1022</v>
      </c>
    </row>
    <row r="124" spans="1:26" ht="13.75" customHeight="1" x14ac:dyDescent="0.25">
      <c r="A124" s="35"/>
      <c r="B124" s="9" t="s">
        <v>145</v>
      </c>
      <c r="C124" s="14">
        <v>3567286</v>
      </c>
      <c r="D124" s="14">
        <v>1254341</v>
      </c>
      <c r="E124" s="29">
        <v>1.8439523223748566</v>
      </c>
      <c r="F124" s="14">
        <v>3262361</v>
      </c>
      <c r="G124" s="29">
        <v>9.3467583752993619E-2</v>
      </c>
      <c r="H124" s="29">
        <v>5.3597048413549083E-3</v>
      </c>
      <c r="I124" s="18">
        <v>295.74833999999998</v>
      </c>
      <c r="J124" s="18">
        <v>92.346151000000006</v>
      </c>
      <c r="K124" s="29">
        <v>2.2026060295680328</v>
      </c>
      <c r="L124" s="18">
        <v>298.70711899999998</v>
      </c>
      <c r="M124" s="29">
        <v>-9.9052845138250627E-3</v>
      </c>
      <c r="N124" s="29">
        <v>5.2127099847281756E-4</v>
      </c>
      <c r="O124" s="14">
        <v>13899252</v>
      </c>
      <c r="P124" s="14">
        <v>4547939</v>
      </c>
      <c r="Q124" s="29">
        <v>2.0561650013335711</v>
      </c>
      <c r="R124" s="29">
        <v>6.3888031785585275E-3</v>
      </c>
      <c r="S124" s="18">
        <v>1296.708169</v>
      </c>
      <c r="T124" s="18">
        <v>330.89138800000001</v>
      </c>
      <c r="U124" s="29">
        <v>2.9188332366027008</v>
      </c>
      <c r="V124" s="29">
        <v>7.1680986881010047E-4</v>
      </c>
      <c r="W124" s="14">
        <v>189458</v>
      </c>
      <c r="X124" s="29">
        <v>5.3771688382141655E-3</v>
      </c>
      <c r="Y124" s="14">
        <v>203379</v>
      </c>
      <c r="Z124" s="29">
        <v>-6.8400000000000002E-2</v>
      </c>
    </row>
    <row r="125" spans="1:26" ht="13.75" customHeight="1" x14ac:dyDescent="0.25">
      <c r="A125" s="35"/>
      <c r="B125" s="9" t="s">
        <v>146</v>
      </c>
      <c r="C125" s="14">
        <v>690449</v>
      </c>
      <c r="D125" s="14">
        <v>707349</v>
      </c>
      <c r="E125" s="29">
        <v>-2.3892025011698612E-2</v>
      </c>
      <c r="F125" s="14">
        <v>664274</v>
      </c>
      <c r="G125" s="29">
        <v>3.9403920671289255E-2</v>
      </c>
      <c r="H125" s="29">
        <v>1.0373720660492754E-3</v>
      </c>
      <c r="I125" s="18">
        <v>18.035312999999999</v>
      </c>
      <c r="J125" s="18">
        <v>22.943878999999999</v>
      </c>
      <c r="K125" s="29">
        <v>-0.21393793089651492</v>
      </c>
      <c r="L125" s="18">
        <v>19.579916000000001</v>
      </c>
      <c r="M125" s="29">
        <v>-7.8887110649504322E-2</v>
      </c>
      <c r="N125" s="29">
        <v>3.1788126402602254E-5</v>
      </c>
      <c r="O125" s="14">
        <v>3711023</v>
      </c>
      <c r="P125" s="14">
        <v>2755202</v>
      </c>
      <c r="Q125" s="29">
        <v>0.34691503563078135</v>
      </c>
      <c r="R125" s="29">
        <v>1.7057749250178212E-3</v>
      </c>
      <c r="S125" s="18">
        <v>113.66121200000001</v>
      </c>
      <c r="T125" s="18">
        <v>90.206930999999997</v>
      </c>
      <c r="U125" s="29">
        <v>0.26000530934812538</v>
      </c>
      <c r="V125" s="29">
        <v>6.2831005780852002E-5</v>
      </c>
      <c r="W125" s="14">
        <v>69672</v>
      </c>
      <c r="X125" s="29">
        <v>1.9774203638593109E-3</v>
      </c>
      <c r="Y125" s="14">
        <v>62964</v>
      </c>
      <c r="Z125" s="29">
        <v>0.1065</v>
      </c>
    </row>
    <row r="126" spans="1:26" ht="13.75" customHeight="1" x14ac:dyDescent="0.25">
      <c r="A126" s="11"/>
      <c r="B126" s="13" t="s">
        <v>154</v>
      </c>
      <c r="C126" s="15">
        <v>18778619</v>
      </c>
      <c r="D126" s="15">
        <v>11249685</v>
      </c>
      <c r="E126" s="30">
        <v>0.66925731698265334</v>
      </c>
      <c r="F126" s="15">
        <v>19650678</v>
      </c>
      <c r="G126" s="30">
        <v>-4.4378061662808783E-2</v>
      </c>
      <c r="H126" s="30">
        <v>2.8214125575650305E-2</v>
      </c>
      <c r="I126" s="19">
        <v>136626.10484799999</v>
      </c>
      <c r="J126" s="19">
        <v>90723.297344999999</v>
      </c>
      <c r="K126" s="30">
        <v>0.50596493785319663</v>
      </c>
      <c r="L126" s="19">
        <v>151406.43500299999</v>
      </c>
      <c r="M126" s="30">
        <v>-9.7620224363034108E-2</v>
      </c>
      <c r="N126" s="30">
        <v>0.24081023106188465</v>
      </c>
      <c r="O126" s="15">
        <v>80498525</v>
      </c>
      <c r="P126" s="15">
        <v>48684545</v>
      </c>
      <c r="Q126" s="30">
        <v>0.65347185641767835</v>
      </c>
      <c r="R126" s="30">
        <v>3.7001216496346211E-2</v>
      </c>
      <c r="S126" s="19">
        <v>572121.98888099997</v>
      </c>
      <c r="T126" s="19">
        <v>408246.71682199999</v>
      </c>
      <c r="U126" s="30">
        <v>0.401412345296218</v>
      </c>
      <c r="V126" s="30">
        <v>0.31626444376411067</v>
      </c>
      <c r="W126" s="15">
        <v>1804154</v>
      </c>
      <c r="X126" s="30">
        <v>5.120523107041898E-2</v>
      </c>
      <c r="Y126" s="15">
        <v>1767349</v>
      </c>
      <c r="Z126" s="30">
        <v>2.0799999999999999E-2</v>
      </c>
    </row>
    <row r="127" spans="1:26" ht="13.75" customHeight="1" x14ac:dyDescent="0.25">
      <c r="A127" s="35" t="s">
        <v>147</v>
      </c>
      <c r="B127" s="9" t="s">
        <v>148</v>
      </c>
      <c r="C127" s="14">
        <v>6916298</v>
      </c>
      <c r="D127" s="14">
        <v>1551609</v>
      </c>
      <c r="E127" s="29">
        <v>3.4575005687644245</v>
      </c>
      <c r="F127" s="14">
        <v>5186908</v>
      </c>
      <c r="G127" s="29">
        <v>0.33341443495816775</v>
      </c>
      <c r="H127" s="29">
        <v>1.039146170922468E-2</v>
      </c>
      <c r="I127" s="18">
        <v>4146.6742919999997</v>
      </c>
      <c r="J127" s="18">
        <v>1180.89292</v>
      </c>
      <c r="K127" s="29">
        <v>2.5114735822109933</v>
      </c>
      <c r="L127" s="18">
        <v>3341.7331340000001</v>
      </c>
      <c r="M127" s="29">
        <v>0.24087535590745948</v>
      </c>
      <c r="N127" s="29">
        <v>7.3087174336545864E-3</v>
      </c>
      <c r="O127" s="14">
        <v>16480087</v>
      </c>
      <c r="P127" s="14">
        <v>4386725</v>
      </c>
      <c r="Q127" s="29">
        <v>2.756808781038246</v>
      </c>
      <c r="R127" s="29">
        <v>7.5750862138855429E-3</v>
      </c>
      <c r="S127" s="18">
        <v>10440.075527999999</v>
      </c>
      <c r="T127" s="18">
        <v>3610.2820889999998</v>
      </c>
      <c r="U127" s="29">
        <v>1.8917617157422073</v>
      </c>
      <c r="V127" s="29">
        <v>5.7711899627843101E-3</v>
      </c>
      <c r="W127" s="14">
        <v>292175</v>
      </c>
      <c r="X127" s="29">
        <v>8.2924674878085049E-3</v>
      </c>
      <c r="Y127" s="14">
        <v>280797</v>
      </c>
      <c r="Z127" s="29">
        <v>4.0500000000000001E-2</v>
      </c>
    </row>
    <row r="128" spans="1:26" ht="13.75" customHeight="1" x14ac:dyDescent="0.25">
      <c r="A128" s="35"/>
      <c r="B128" s="9" t="s">
        <v>149</v>
      </c>
      <c r="C128" s="14">
        <v>3709132</v>
      </c>
      <c r="D128" s="14"/>
      <c r="E128" s="29"/>
      <c r="F128" s="14">
        <v>7759681</v>
      </c>
      <c r="G128" s="29">
        <v>-0.52199942239893626</v>
      </c>
      <c r="H128" s="29">
        <v>5.5728227951513882E-3</v>
      </c>
      <c r="I128" s="18">
        <v>4140.9659529999999</v>
      </c>
      <c r="J128" s="18"/>
      <c r="K128" s="29"/>
      <c r="L128" s="18">
        <v>8921.0393650000005</v>
      </c>
      <c r="M128" s="29">
        <v>-0.53582023533644618</v>
      </c>
      <c r="N128" s="29">
        <v>7.2986562053476032E-3</v>
      </c>
      <c r="O128" s="14">
        <v>17604000</v>
      </c>
      <c r="P128" s="14"/>
      <c r="Q128" s="29"/>
      <c r="R128" s="29">
        <v>8.0916937944102534E-3</v>
      </c>
      <c r="S128" s="18">
        <v>19378.415451000001</v>
      </c>
      <c r="T128" s="18"/>
      <c r="U128" s="29"/>
      <c r="V128" s="29">
        <v>1.0712232535629945E-2</v>
      </c>
      <c r="W128" s="14">
        <v>276761</v>
      </c>
      <c r="X128" s="29">
        <v>7.8549896274266087E-3</v>
      </c>
      <c r="Y128" s="14">
        <v>301064</v>
      </c>
      <c r="Z128" s="29">
        <v>-8.0699999999999994E-2</v>
      </c>
    </row>
    <row r="129" spans="1:26" ht="13.75" customHeight="1" x14ac:dyDescent="0.25">
      <c r="A129" s="35"/>
      <c r="B129" s="9" t="s">
        <v>150</v>
      </c>
      <c r="C129" s="14">
        <v>1415063</v>
      </c>
      <c r="D129" s="14">
        <v>88816</v>
      </c>
      <c r="E129" s="29">
        <v>14.932523419203747</v>
      </c>
      <c r="F129" s="14">
        <v>1012438</v>
      </c>
      <c r="G129" s="29">
        <v>0.39767867266933876</v>
      </c>
      <c r="H129" s="29">
        <v>2.1260756810421708E-3</v>
      </c>
      <c r="I129" s="18">
        <v>5.7811959999999996</v>
      </c>
      <c r="J129" s="18">
        <v>1.1079589999999999</v>
      </c>
      <c r="K129" s="29">
        <v>4.21787900093776</v>
      </c>
      <c r="L129" s="18">
        <v>4.537725</v>
      </c>
      <c r="M129" s="29">
        <v>0.27402960734729409</v>
      </c>
      <c r="N129" s="29">
        <v>1.0189642353654661E-5</v>
      </c>
      <c r="O129" s="14">
        <v>3101403</v>
      </c>
      <c r="P129" s="14">
        <v>232518</v>
      </c>
      <c r="Q129" s="29">
        <v>12.33833509663768</v>
      </c>
      <c r="R129" s="29">
        <v>1.4255625658410216E-3</v>
      </c>
      <c r="S129" s="18">
        <v>12.899808</v>
      </c>
      <c r="T129" s="18">
        <v>5.5222059999999997</v>
      </c>
      <c r="U129" s="29">
        <v>1.3359881902268766</v>
      </c>
      <c r="V129" s="29">
        <v>7.1309103321886186E-6</v>
      </c>
      <c r="W129" s="14">
        <v>163305</v>
      </c>
      <c r="X129" s="29">
        <v>4.6348982736256284E-3</v>
      </c>
      <c r="Y129" s="14">
        <v>156090</v>
      </c>
      <c r="Z129" s="29">
        <v>4.6199999999999998E-2</v>
      </c>
    </row>
    <row r="130" spans="1:26" ht="13.75" customHeight="1" x14ac:dyDescent="0.25">
      <c r="A130" s="35"/>
      <c r="B130" s="9" t="s">
        <v>151</v>
      </c>
      <c r="C130" s="14">
        <v>929973</v>
      </c>
      <c r="D130" s="14"/>
      <c r="E130" s="29"/>
      <c r="F130" s="14">
        <v>1755707</v>
      </c>
      <c r="G130" s="29">
        <v>-0.47031423808186673</v>
      </c>
      <c r="H130" s="29">
        <v>1.3972473164274881E-3</v>
      </c>
      <c r="I130" s="18">
        <v>13.180132</v>
      </c>
      <c r="J130" s="18"/>
      <c r="K130" s="29"/>
      <c r="L130" s="18">
        <v>25.550782999999999</v>
      </c>
      <c r="M130" s="29">
        <v>-0.48415936998877884</v>
      </c>
      <c r="N130" s="29">
        <v>2.3230631041389901E-5</v>
      </c>
      <c r="O130" s="14">
        <v>4336652</v>
      </c>
      <c r="P130" s="14"/>
      <c r="Q130" s="29"/>
      <c r="R130" s="29">
        <v>1.9933458348623504E-3</v>
      </c>
      <c r="S130" s="18">
        <v>62.166238999999997</v>
      </c>
      <c r="T130" s="18"/>
      <c r="U130" s="29"/>
      <c r="V130" s="29">
        <v>3.4364997990544282E-5</v>
      </c>
      <c r="W130" s="14">
        <v>189505</v>
      </c>
      <c r="X130" s="29">
        <v>5.3785027852388144E-3</v>
      </c>
      <c r="Y130" s="14">
        <v>207797</v>
      </c>
      <c r="Z130" s="29">
        <v>-8.7999999999999995E-2</v>
      </c>
    </row>
    <row r="131" spans="1:26" ht="13.75" customHeight="1" x14ac:dyDescent="0.25">
      <c r="A131" s="11"/>
      <c r="B131" s="13" t="s">
        <v>154</v>
      </c>
      <c r="C131" s="15">
        <v>12970466</v>
      </c>
      <c r="D131" s="15">
        <v>1640425</v>
      </c>
      <c r="E131" s="30">
        <v>6.9067717207430999</v>
      </c>
      <c r="F131" s="15">
        <v>15714734</v>
      </c>
      <c r="G131" s="30">
        <v>-0.17463025463873585</v>
      </c>
      <c r="H131" s="30">
        <v>1.9487607501845729E-2</v>
      </c>
      <c r="I131" s="19">
        <v>8306.6015719999996</v>
      </c>
      <c r="J131" s="19">
        <v>1182.0008789999999</v>
      </c>
      <c r="K131" s="30">
        <v>6.0275764761085258</v>
      </c>
      <c r="L131" s="19">
        <v>12292.861005999999</v>
      </c>
      <c r="M131" s="30">
        <v>-0.32427434362548752</v>
      </c>
      <c r="N131" s="30">
        <v>1.4640793910634685E-2</v>
      </c>
      <c r="O131" s="15">
        <v>41522142</v>
      </c>
      <c r="P131" s="15">
        <v>4619243</v>
      </c>
      <c r="Q131" s="30">
        <v>7.9889494880438203</v>
      </c>
      <c r="R131" s="30">
        <v>1.9085688408999168E-2</v>
      </c>
      <c r="S131" s="19">
        <v>29893.557025999999</v>
      </c>
      <c r="T131" s="19">
        <v>3615.8042949999999</v>
      </c>
      <c r="U131" s="30">
        <v>7.2674709655435041</v>
      </c>
      <c r="V131" s="30">
        <v>1.6524918406736987E-2</v>
      </c>
      <c r="W131" s="15">
        <v>921746</v>
      </c>
      <c r="X131" s="30">
        <v>2.6160858174099556E-2</v>
      </c>
      <c r="Y131" s="15">
        <v>945748</v>
      </c>
      <c r="Z131" s="30">
        <v>-2.5399999999999999E-2</v>
      </c>
    </row>
    <row r="132" spans="1:26" ht="14.95" customHeight="1" x14ac:dyDescent="0.25">
      <c r="A132" s="36" t="s">
        <v>152</v>
      </c>
      <c r="B132" s="37"/>
      <c r="C132" s="16">
        <f>SUM(C30,C37,C79,C114,C126,C131)</f>
        <v>665575084</v>
      </c>
      <c r="D132" s="16">
        <f>SUM(D30,D37,D79,D114,D126,D131)</f>
        <v>672386101</v>
      </c>
      <c r="E132" s="30">
        <f>IFERROR((C132-D132)/ABS(D132),"-")</f>
        <v>-1.0129621938749743E-2</v>
      </c>
      <c r="F132" s="17">
        <f>SUM(F30,F37,F79,F114,F126,F131)</f>
        <v>626197360</v>
      </c>
      <c r="G132" s="30">
        <f>IFERROR((C132-F132)/ABS(F132),"-")</f>
        <v>6.2883886958578036E-2</v>
      </c>
      <c r="H132" s="31">
        <f>IFERROR(C132/C132,"-")</f>
        <v>1</v>
      </c>
      <c r="I132" s="20">
        <f>SUM(I30,I37,I79,I114,I126,I131)</f>
        <v>567360.05046699988</v>
      </c>
      <c r="J132" s="20">
        <f>SUM(J30,J37,J79,J114,J126,J131)</f>
        <v>441558.745207</v>
      </c>
      <c r="K132" s="32">
        <f>IFERROR((I132-J132)/ABS(J132),"-")</f>
        <v>0.28490276010958632</v>
      </c>
      <c r="L132" s="20">
        <f>SUM(L30,L37,L79,L114,L126,L131)</f>
        <v>496733.54237800004</v>
      </c>
      <c r="M132" s="32">
        <f>IFERROR((I132-L132)/ABS(L132),"-")</f>
        <v>0.14218187833841725</v>
      </c>
      <c r="N132" s="33">
        <f>IFERROR(I132/I132,"-")</f>
        <v>1</v>
      </c>
      <c r="O132" s="16">
        <f>SUM(O30,O37,O79,O114,O126,O131)</f>
        <v>2175564282</v>
      </c>
      <c r="P132" s="16">
        <f>SUM(P30,P37,P79,P114,P126,P131)</f>
        <v>2335745668</v>
      </c>
      <c r="Q132" s="30">
        <f>IFERROR((O132-P132)/ABS(P132),"-")</f>
        <v>-6.8578265260000049E-2</v>
      </c>
      <c r="R132" s="33">
        <f>IFERROR(O132/O132,"-")</f>
        <v>1</v>
      </c>
      <c r="S132" s="20">
        <f>SUM(S30,S37,S79,S114,S126,S131)</f>
        <v>1808998.7672089997</v>
      </c>
      <c r="T132" s="20">
        <f>SUM(T30,T37,T79,T114,T126,T131)</f>
        <v>1650525.5706569999</v>
      </c>
      <c r="U132" s="32">
        <f>IFERROR((S132-T132)/ABS(T132),"-")</f>
        <v>9.6013778501425298E-2</v>
      </c>
      <c r="V132" s="33">
        <f>IFERROR(S132/S132,"-")</f>
        <v>1</v>
      </c>
      <c r="W132" s="16">
        <f>SUM(W30,W37,W79,W114,W126,W131)</f>
        <v>35233783</v>
      </c>
      <c r="X132" s="33">
        <f>IFERROR(W132/W132,"-")</f>
        <v>1</v>
      </c>
      <c r="Y132" s="16">
        <f>SUM(Y30,Y37,Y79,Y114,Y126,Y131)</f>
        <v>40884564</v>
      </c>
      <c r="Z132" s="34">
        <f>IFERROR((W132-Y132)/ABS(Y132),"-")</f>
        <v>-0.13821306740607531</v>
      </c>
    </row>
    <row r="133" spans="1:26" ht="13.75" customHeight="1" x14ac:dyDescent="0.25">
      <c r="A133" s="40" t="s">
        <v>153</v>
      </c>
      <c r="B133" s="39"/>
      <c r="C133" s="39"/>
      <c r="D133" s="39"/>
      <c r="E133" s="39"/>
      <c r="F133" s="39"/>
      <c r="G133" s="39"/>
      <c r="H133" s="39"/>
      <c r="I133" s="39"/>
      <c r="J133" s="39"/>
      <c r="K133" s="39"/>
      <c r="L133" s="39"/>
      <c r="M133" s="39"/>
      <c r="N133" s="39"/>
      <c r="O133" s="39"/>
      <c r="P133" s="39"/>
      <c r="Q133" s="39"/>
      <c r="R133" s="39"/>
      <c r="S133" s="39"/>
      <c r="T133" s="39"/>
      <c r="U133" s="39"/>
      <c r="V133" s="39"/>
      <c r="W133" s="39"/>
      <c r="X133" s="39"/>
      <c r="Y133" s="39"/>
      <c r="Z133" s="39"/>
    </row>
  </sheetData>
  <mergeCells count="8">
    <mergeCell ref="A127:A130"/>
    <mergeCell ref="A132:B132"/>
    <mergeCell ref="A133:Z133"/>
    <mergeCell ref="A4:A29"/>
    <mergeCell ref="A31:A36"/>
    <mergeCell ref="A38:A78"/>
    <mergeCell ref="A80:A113"/>
    <mergeCell ref="A115:A125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947F90-691B-488E-9B2D-CA542B7CD382}">
  <dimension ref="A1:Z133"/>
  <sheetViews>
    <sheetView workbookViewId="0">
      <selection activeCell="A18" sqref="A18"/>
    </sheetView>
  </sheetViews>
  <sheetFormatPr defaultColWidth="8.875" defaultRowHeight="14.3" x14ac:dyDescent="0.25"/>
  <cols>
    <col min="1" max="1" width="20.75" style="1" customWidth="1"/>
    <col min="2" max="2" width="15.75" style="1" customWidth="1"/>
    <col min="3" max="3" width="13.875" style="1" bestFit="1" customWidth="1"/>
    <col min="4" max="4" width="13.875" style="1" bestFit="1" customWidth="1" collapsed="1"/>
    <col min="5" max="5" width="11.25" style="1" bestFit="1" customWidth="1"/>
    <col min="6" max="6" width="13.875" style="1" bestFit="1" customWidth="1"/>
    <col min="7" max="7" width="11.25" style="1" bestFit="1" customWidth="1"/>
    <col min="8" max="8" width="12.75" style="1" bestFit="1" customWidth="1"/>
    <col min="9" max="9" width="16.75" style="1" customWidth="1"/>
    <col min="10" max="10" width="15.75" style="1" customWidth="1"/>
    <col min="11" max="11" width="11.25" style="1" bestFit="1" customWidth="1"/>
    <col min="12" max="12" width="12.75" style="1" bestFit="1" customWidth="1"/>
    <col min="13" max="13" width="12.25" style="1" bestFit="1" customWidth="1"/>
    <col min="14" max="14" width="12.25" style="1" bestFit="1" customWidth="1" collapsed="1"/>
    <col min="15" max="15" width="16.125" style="1" bestFit="1" customWidth="1"/>
    <col min="16" max="16" width="16.125" style="1" bestFit="1" customWidth="1" collapsed="1"/>
    <col min="17" max="17" width="12.25" style="1" bestFit="1" customWidth="1"/>
    <col min="18" max="18" width="13.75" style="1" customWidth="1"/>
    <col min="19" max="19" width="15.875" style="1" customWidth="1"/>
    <col min="20" max="20" width="15.875" style="1" customWidth="1" collapsed="1"/>
    <col min="21" max="21" width="12.25" style="1" bestFit="1" customWidth="1"/>
    <col min="22" max="22" width="14.125" style="1" customWidth="1"/>
    <col min="23" max="23" width="13.75" style="1" customWidth="1"/>
    <col min="24" max="24" width="12.25" style="1" bestFit="1" customWidth="1"/>
    <col min="25" max="25" width="12.75" style="1" bestFit="1" customWidth="1"/>
    <col min="26" max="26" width="12.25" style="1" bestFit="1" customWidth="1"/>
    <col min="27" max="16384" width="8.875" style="1"/>
  </cols>
  <sheetData>
    <row r="1" spans="1:26" ht="13.75" customHeight="1" x14ac:dyDescent="0.25">
      <c r="A1"/>
    </row>
    <row r="2" spans="1:26" ht="14.95" customHeight="1" thickBot="1" x14ac:dyDescent="0.3">
      <c r="A2" s="2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12" t="s">
        <v>11</v>
      </c>
      <c r="N2" s="12" t="s">
        <v>159</v>
      </c>
      <c r="O2" s="3" t="s">
        <v>14</v>
      </c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spans="1:26" ht="32.950000000000003" customHeight="1" x14ac:dyDescent="0.25">
      <c r="A3" s="4" t="s">
        <v>0</v>
      </c>
      <c r="B3" s="5" t="s">
        <v>1</v>
      </c>
      <c r="C3" s="6" t="s">
        <v>2</v>
      </c>
      <c r="D3" s="6" t="s">
        <v>3</v>
      </c>
      <c r="E3" s="7" t="s">
        <v>4</v>
      </c>
      <c r="F3" s="6" t="s">
        <v>5</v>
      </c>
      <c r="G3" s="7" t="s">
        <v>6</v>
      </c>
      <c r="H3" s="7" t="s">
        <v>7</v>
      </c>
      <c r="I3" s="5" t="s">
        <v>8</v>
      </c>
      <c r="J3" s="5" t="s">
        <v>9</v>
      </c>
      <c r="K3" s="7" t="s">
        <v>4</v>
      </c>
      <c r="L3" s="5" t="s">
        <v>10</v>
      </c>
      <c r="M3" s="7" t="s">
        <v>6</v>
      </c>
      <c r="N3" s="7" t="s">
        <v>13</v>
      </c>
      <c r="O3" s="6" t="s">
        <v>15</v>
      </c>
      <c r="P3" s="6" t="s">
        <v>16</v>
      </c>
      <c r="Q3" s="7" t="s">
        <v>4</v>
      </c>
      <c r="R3" s="7" t="s">
        <v>17</v>
      </c>
      <c r="S3" s="5" t="s">
        <v>18</v>
      </c>
      <c r="T3" s="5" t="s">
        <v>19</v>
      </c>
      <c r="U3" s="7" t="s">
        <v>4</v>
      </c>
      <c r="V3" s="7" t="s">
        <v>20</v>
      </c>
      <c r="W3" s="6" t="s">
        <v>21</v>
      </c>
      <c r="X3" s="7" t="s">
        <v>22</v>
      </c>
      <c r="Y3" s="6" t="s">
        <v>23</v>
      </c>
      <c r="Z3" s="8" t="s">
        <v>6</v>
      </c>
    </row>
    <row r="4" spans="1:26" ht="13.75" customHeight="1" x14ac:dyDescent="0.25">
      <c r="A4" s="35" t="s">
        <v>24</v>
      </c>
      <c r="B4" s="9" t="s">
        <v>25</v>
      </c>
      <c r="C4" s="14">
        <v>6774925</v>
      </c>
      <c r="D4" s="14">
        <v>4713071</v>
      </c>
      <c r="E4" s="29">
        <v>0.43747569260042973</v>
      </c>
      <c r="F4" s="14">
        <v>6321610</v>
      </c>
      <c r="G4" s="29">
        <v>7.1708789374858625E-2</v>
      </c>
      <c r="H4" s="29">
        <v>9.5328987601346477E-3</v>
      </c>
      <c r="I4" s="18">
        <v>28310.342485000001</v>
      </c>
      <c r="J4" s="18">
        <v>15330.991332</v>
      </c>
      <c r="K4" s="29">
        <v>0.84660873337711184</v>
      </c>
      <c r="L4" s="18">
        <v>24608.579012999999</v>
      </c>
      <c r="M4" s="29">
        <v>0.15042573039444762</v>
      </c>
      <c r="N4" s="29">
        <v>5.0927832449368465E-2</v>
      </c>
      <c r="O4" s="14">
        <v>21562928</v>
      </c>
      <c r="P4" s="14">
        <v>17194603</v>
      </c>
      <c r="Q4" s="29">
        <v>0.25405209995252581</v>
      </c>
      <c r="R4" s="29">
        <v>7.4709067090711432E-3</v>
      </c>
      <c r="S4" s="18">
        <v>82574.093385999993</v>
      </c>
      <c r="T4" s="18">
        <v>58051.755206000002</v>
      </c>
      <c r="U4" s="29">
        <v>0.42242199383948115</v>
      </c>
      <c r="V4" s="29">
        <v>3.4916672082289067E-2</v>
      </c>
      <c r="W4" s="14">
        <v>588027</v>
      </c>
      <c r="X4" s="29">
        <v>1.4142607360008866E-2</v>
      </c>
      <c r="Y4" s="14">
        <v>616552</v>
      </c>
      <c r="Z4" s="29">
        <v>-4.6265000000000001E-2</v>
      </c>
    </row>
    <row r="5" spans="1:26" ht="13.75" customHeight="1" x14ac:dyDescent="0.25">
      <c r="A5" s="35"/>
      <c r="B5" s="9" t="s">
        <v>26</v>
      </c>
      <c r="C5" s="14">
        <v>8933815</v>
      </c>
      <c r="D5" s="14">
        <v>8515722</v>
      </c>
      <c r="E5" s="29">
        <v>4.9096600382210691E-2</v>
      </c>
      <c r="F5" s="14">
        <v>9122442</v>
      </c>
      <c r="G5" s="29">
        <v>-2.0677248482369084E-2</v>
      </c>
      <c r="H5" s="29">
        <v>1.257064158448578E-2</v>
      </c>
      <c r="I5" s="18">
        <v>9399.3588839999993</v>
      </c>
      <c r="J5" s="18">
        <v>7662.2271220000002</v>
      </c>
      <c r="K5" s="29">
        <v>0.22671368707047312</v>
      </c>
      <c r="L5" s="18">
        <v>9291.9774820000002</v>
      </c>
      <c r="M5" s="29">
        <v>1.1556356244729867E-2</v>
      </c>
      <c r="N5" s="29">
        <v>1.6908625341762091E-2</v>
      </c>
      <c r="O5" s="14">
        <v>32359088</v>
      </c>
      <c r="P5" s="14">
        <v>30945991</v>
      </c>
      <c r="Q5" s="29">
        <v>4.5663330025527381E-2</v>
      </c>
      <c r="R5" s="29">
        <v>1.1211451786075783E-2</v>
      </c>
      <c r="S5" s="18">
        <v>32336.051353999999</v>
      </c>
      <c r="T5" s="18">
        <v>28499.094031000001</v>
      </c>
      <c r="U5" s="29">
        <v>0.13463436131781364</v>
      </c>
      <c r="V5" s="29">
        <v>1.367338417251221E-2</v>
      </c>
      <c r="W5" s="14">
        <v>664973</v>
      </c>
      <c r="X5" s="29">
        <v>1.5993231678149433E-2</v>
      </c>
      <c r="Y5" s="14">
        <v>603467</v>
      </c>
      <c r="Z5" s="29">
        <v>0.101921</v>
      </c>
    </row>
    <row r="6" spans="1:26" ht="13.75" customHeight="1" x14ac:dyDescent="0.25">
      <c r="A6" s="35"/>
      <c r="B6" s="9" t="s">
        <v>27</v>
      </c>
      <c r="C6" s="14">
        <v>7092442</v>
      </c>
      <c r="D6" s="14">
        <v>6129180</v>
      </c>
      <c r="E6" s="29">
        <v>0.1571600116165621</v>
      </c>
      <c r="F6" s="14">
        <v>6811159</v>
      </c>
      <c r="G6" s="29">
        <v>4.1297376848785941E-2</v>
      </c>
      <c r="H6" s="29">
        <v>9.9796723281994851E-3</v>
      </c>
      <c r="I6" s="18">
        <v>8581.3227449999995</v>
      </c>
      <c r="J6" s="18">
        <v>6174.0111559999996</v>
      </c>
      <c r="K6" s="29">
        <v>0.38991046957544567</v>
      </c>
      <c r="L6" s="18">
        <v>7675.4501110000001</v>
      </c>
      <c r="M6" s="29">
        <v>0.11802208611867036</v>
      </c>
      <c r="N6" s="29">
        <v>1.543704980548612E-2</v>
      </c>
      <c r="O6" s="14">
        <v>23527825</v>
      </c>
      <c r="P6" s="14">
        <v>20848679</v>
      </c>
      <c r="Q6" s="29">
        <v>0.12850435272181993</v>
      </c>
      <c r="R6" s="29">
        <v>8.1516844856297701E-3</v>
      </c>
      <c r="S6" s="18">
        <v>26349.971672</v>
      </c>
      <c r="T6" s="18">
        <v>23026.592107</v>
      </c>
      <c r="U6" s="29">
        <v>0.14432789487723216</v>
      </c>
      <c r="V6" s="29">
        <v>1.1142154670084703E-2</v>
      </c>
      <c r="W6" s="14">
        <v>224493</v>
      </c>
      <c r="X6" s="29">
        <v>5.3992696833146617E-3</v>
      </c>
      <c r="Y6" s="14">
        <v>226117</v>
      </c>
      <c r="Z6" s="29">
        <v>-7.182E-3</v>
      </c>
    </row>
    <row r="7" spans="1:26" ht="13.75" customHeight="1" x14ac:dyDescent="0.25">
      <c r="A7" s="35"/>
      <c r="B7" s="9" t="s">
        <v>28</v>
      </c>
      <c r="C7" s="14">
        <v>2894602</v>
      </c>
      <c r="D7" s="14">
        <v>1255016</v>
      </c>
      <c r="E7" s="29">
        <v>1.3064263722534215</v>
      </c>
      <c r="F7" s="14">
        <v>1935924</v>
      </c>
      <c r="G7" s="29">
        <v>0.49520435719584033</v>
      </c>
      <c r="H7" s="29">
        <v>4.072952514881459E-3</v>
      </c>
      <c r="I7" s="18">
        <v>2678.3684450000001</v>
      </c>
      <c r="J7" s="18">
        <v>958.50040000000001</v>
      </c>
      <c r="K7" s="29">
        <v>1.794332109824889</v>
      </c>
      <c r="L7" s="18">
        <v>1634.1541609999999</v>
      </c>
      <c r="M7" s="29">
        <v>0.63899374301443279</v>
      </c>
      <c r="N7" s="29">
        <v>4.8181508039652939E-3</v>
      </c>
      <c r="O7" s="14">
        <v>8525033</v>
      </c>
      <c r="P7" s="14">
        <v>6701298</v>
      </c>
      <c r="Q7" s="29">
        <v>0.27214653041843534</v>
      </c>
      <c r="R7" s="29">
        <v>2.9536678059098884E-3</v>
      </c>
      <c r="S7" s="18">
        <v>7310.9366879999998</v>
      </c>
      <c r="T7" s="18">
        <v>5136.824901</v>
      </c>
      <c r="U7" s="29">
        <v>0.42324039244101147</v>
      </c>
      <c r="V7" s="29">
        <v>3.0914487641538284E-3</v>
      </c>
      <c r="W7" s="14">
        <v>122769</v>
      </c>
      <c r="X7" s="29">
        <v>2.9527109520156871E-3</v>
      </c>
      <c r="Y7" s="14">
        <v>103744</v>
      </c>
      <c r="Z7" s="29">
        <v>0.18338399999999999</v>
      </c>
    </row>
    <row r="8" spans="1:26" ht="13.75" customHeight="1" x14ac:dyDescent="0.25">
      <c r="A8" s="35"/>
      <c r="B8" s="9" t="s">
        <v>29</v>
      </c>
      <c r="C8" s="14">
        <v>5778764</v>
      </c>
      <c r="D8" s="14">
        <v>5323507</v>
      </c>
      <c r="E8" s="29">
        <v>8.5518249529868182E-2</v>
      </c>
      <c r="F8" s="14">
        <v>10676256</v>
      </c>
      <c r="G8" s="29">
        <v>-0.45872747899638228</v>
      </c>
      <c r="H8" s="29">
        <v>8.1312150570981585E-3</v>
      </c>
      <c r="I8" s="18">
        <v>32427.537675</v>
      </c>
      <c r="J8" s="18">
        <v>24000.121977999999</v>
      </c>
      <c r="K8" s="29">
        <v>0.35114053606582046</v>
      </c>
      <c r="L8" s="18">
        <v>59565.262904000003</v>
      </c>
      <c r="M8" s="29">
        <v>-0.45559649879724806</v>
      </c>
      <c r="N8" s="29">
        <v>5.8334306846799827E-2</v>
      </c>
      <c r="O8" s="14">
        <v>29109812</v>
      </c>
      <c r="P8" s="14">
        <v>21210744</v>
      </c>
      <c r="Q8" s="29">
        <v>0.37240881319391722</v>
      </c>
      <c r="R8" s="29">
        <v>1.0085675274276279E-2</v>
      </c>
      <c r="S8" s="18">
        <v>154568.51827100001</v>
      </c>
      <c r="T8" s="18">
        <v>92214.888699000003</v>
      </c>
      <c r="U8" s="29">
        <v>0.67617746387494337</v>
      </c>
      <c r="V8" s="29">
        <v>6.5359703575369188E-2</v>
      </c>
      <c r="W8" s="14">
        <v>391601</v>
      </c>
      <c r="X8" s="29">
        <v>9.4183756609591603E-3</v>
      </c>
      <c r="Y8" s="14">
        <v>406375</v>
      </c>
      <c r="Z8" s="29">
        <v>-3.6355999999999999E-2</v>
      </c>
    </row>
    <row r="9" spans="1:26" ht="13.75" customHeight="1" x14ac:dyDescent="0.25">
      <c r="A9" s="35"/>
      <c r="B9" s="9" t="s">
        <v>30</v>
      </c>
      <c r="C9" s="14">
        <v>10190382</v>
      </c>
      <c r="D9" s="14">
        <v>8766028</v>
      </c>
      <c r="E9" s="29">
        <v>0.16248567766381763</v>
      </c>
      <c r="F9" s="14">
        <v>9354820</v>
      </c>
      <c r="G9" s="29">
        <v>8.9318875189474511E-2</v>
      </c>
      <c r="H9" s="29">
        <v>1.4338738795351746E-2</v>
      </c>
      <c r="I9" s="18">
        <v>15243.126899999999</v>
      </c>
      <c r="J9" s="18">
        <v>10672.434383</v>
      </c>
      <c r="K9" s="29">
        <v>0.42827084739734772</v>
      </c>
      <c r="L9" s="18">
        <v>13668.166692999999</v>
      </c>
      <c r="M9" s="29">
        <v>0.11522834352075896</v>
      </c>
      <c r="N9" s="29">
        <v>2.7421053389904314E-2</v>
      </c>
      <c r="O9" s="14">
        <v>39651685</v>
      </c>
      <c r="P9" s="14">
        <v>35086412</v>
      </c>
      <c r="Q9" s="29">
        <v>0.1301151283294513</v>
      </c>
      <c r="R9" s="29">
        <v>1.3738117545654079E-2</v>
      </c>
      <c r="S9" s="18">
        <v>57664.903724999996</v>
      </c>
      <c r="T9" s="18">
        <v>43183.313800000004</v>
      </c>
      <c r="U9" s="29">
        <v>0.33535152008181457</v>
      </c>
      <c r="V9" s="29">
        <v>2.4383755866509666E-2</v>
      </c>
      <c r="W9" s="14">
        <v>265412</v>
      </c>
      <c r="X9" s="29">
        <v>6.3834104635240784E-3</v>
      </c>
      <c r="Y9" s="14">
        <v>264912</v>
      </c>
      <c r="Z9" s="29">
        <v>1.887E-3</v>
      </c>
    </row>
    <row r="10" spans="1:26" ht="13.75" customHeight="1" x14ac:dyDescent="0.25">
      <c r="A10" s="35"/>
      <c r="B10" s="9" t="s">
        <v>31</v>
      </c>
      <c r="C10" s="14">
        <v>12536516</v>
      </c>
      <c r="D10" s="14">
        <v>21498129</v>
      </c>
      <c r="E10" s="29">
        <v>-0.41685548542387107</v>
      </c>
      <c r="F10" s="14">
        <v>15278775</v>
      </c>
      <c r="G10" s="29">
        <v>-0.17948160111003664</v>
      </c>
      <c r="H10" s="29">
        <v>1.7639949937867678E-2</v>
      </c>
      <c r="I10" s="18">
        <v>4277.9988890000004</v>
      </c>
      <c r="J10" s="18">
        <v>6288.1582589999998</v>
      </c>
      <c r="K10" s="29">
        <v>-0.31967378796850987</v>
      </c>
      <c r="L10" s="18">
        <v>5376.4712989999998</v>
      </c>
      <c r="M10" s="29">
        <v>-0.20431103393117919</v>
      </c>
      <c r="N10" s="29">
        <v>7.6957462013401163E-3</v>
      </c>
      <c r="O10" s="14">
        <v>73143903</v>
      </c>
      <c r="P10" s="14">
        <v>106145140</v>
      </c>
      <c r="Q10" s="29">
        <v>-0.31090671697262823</v>
      </c>
      <c r="R10" s="29">
        <v>2.5342164832640023E-2</v>
      </c>
      <c r="S10" s="18">
        <v>23696.205644000001</v>
      </c>
      <c r="T10" s="18">
        <v>30365.044512</v>
      </c>
      <c r="U10" s="29">
        <v>-0.21962223257616281</v>
      </c>
      <c r="V10" s="29">
        <v>1.0020002741033008E-2</v>
      </c>
      <c r="W10" s="14">
        <v>598502</v>
      </c>
      <c r="X10" s="29">
        <v>1.4394541050291953E-2</v>
      </c>
      <c r="Y10" s="14">
        <v>479681</v>
      </c>
      <c r="Z10" s="29">
        <v>0.24770800000000001</v>
      </c>
    </row>
    <row r="11" spans="1:26" ht="13.75" customHeight="1" x14ac:dyDescent="0.25">
      <c r="A11" s="35"/>
      <c r="B11" s="9" t="s">
        <v>32</v>
      </c>
      <c r="C11" s="14">
        <v>32093538</v>
      </c>
      <c r="D11" s="14">
        <v>46589480</v>
      </c>
      <c r="E11" s="29">
        <v>-0.31114195736891676</v>
      </c>
      <c r="F11" s="14">
        <v>40770215</v>
      </c>
      <c r="G11" s="29">
        <v>-0.21281901505792894</v>
      </c>
      <c r="H11" s="29">
        <v>4.515835210109842E-2</v>
      </c>
      <c r="I11" s="18">
        <v>11935.395573</v>
      </c>
      <c r="J11" s="18">
        <v>16725.147371999999</v>
      </c>
      <c r="K11" s="29">
        <v>-0.28638024481737284</v>
      </c>
      <c r="L11" s="18">
        <v>14640.561771000001</v>
      </c>
      <c r="M11" s="29">
        <v>-0.18477202175113175</v>
      </c>
      <c r="N11" s="29">
        <v>2.1470733753247217E-2</v>
      </c>
      <c r="O11" s="14">
        <v>168976117</v>
      </c>
      <c r="P11" s="14">
        <v>225955452</v>
      </c>
      <c r="Q11" s="29">
        <v>-0.252170657957835</v>
      </c>
      <c r="R11" s="29">
        <v>5.8545147772514496E-2</v>
      </c>
      <c r="S11" s="18">
        <v>62446.454077000002</v>
      </c>
      <c r="T11" s="18">
        <v>89963.591593000005</v>
      </c>
      <c r="U11" s="29">
        <v>-0.30586970827586535</v>
      </c>
      <c r="V11" s="29">
        <v>2.640564698077583E-2</v>
      </c>
      <c r="W11" s="14">
        <v>2340940</v>
      </c>
      <c r="X11" s="29">
        <v>5.6301828442127923E-2</v>
      </c>
      <c r="Y11" s="14">
        <v>2120838</v>
      </c>
      <c r="Z11" s="29">
        <v>0.103781</v>
      </c>
    </row>
    <row r="12" spans="1:26" ht="13.75" customHeight="1" x14ac:dyDescent="0.25">
      <c r="A12" s="35"/>
      <c r="B12" s="9" t="s">
        <v>33</v>
      </c>
      <c r="C12" s="14">
        <v>17019</v>
      </c>
      <c r="D12" s="14">
        <v>1689</v>
      </c>
      <c r="E12" s="29">
        <v>9.0763765541740682</v>
      </c>
      <c r="F12" s="14">
        <v>4144</v>
      </c>
      <c r="G12" s="29">
        <v>3.1069015444015444</v>
      </c>
      <c r="H12" s="29">
        <v>2.39471881974681E-5</v>
      </c>
      <c r="I12" s="18">
        <v>6.875712</v>
      </c>
      <c r="J12" s="18">
        <v>0.69197900000000001</v>
      </c>
      <c r="K12" s="29">
        <v>8.9363015351621939</v>
      </c>
      <c r="L12" s="18">
        <v>1.5627899999999999</v>
      </c>
      <c r="M12" s="29">
        <v>3.399639106981744</v>
      </c>
      <c r="N12" s="29">
        <v>1.2368805106884321E-5</v>
      </c>
      <c r="O12" s="14">
        <v>32628</v>
      </c>
      <c r="P12" s="14">
        <v>5985</v>
      </c>
      <c r="Q12" s="29">
        <v>4.4516290726817038</v>
      </c>
      <c r="R12" s="29">
        <v>1.1304621714804839E-5</v>
      </c>
      <c r="S12" s="18">
        <v>13.080264</v>
      </c>
      <c r="T12" s="18">
        <v>2.7072940000000001</v>
      </c>
      <c r="U12" s="29">
        <v>3.8314900413475597</v>
      </c>
      <c r="V12" s="29">
        <v>5.5310239581171726E-6</v>
      </c>
      <c r="W12" s="14">
        <v>1296</v>
      </c>
      <c r="X12" s="29">
        <v>3.1170029843138988E-5</v>
      </c>
      <c r="Y12" s="14">
        <v>245</v>
      </c>
      <c r="Z12" s="29">
        <v>4.2897959999999999</v>
      </c>
    </row>
    <row r="13" spans="1:26" ht="13.75" customHeight="1" x14ac:dyDescent="0.25">
      <c r="A13" s="35"/>
      <c r="B13" s="9" t="s">
        <v>34</v>
      </c>
      <c r="C13" s="14">
        <v>43715266</v>
      </c>
      <c r="D13" s="14">
        <v>23178653</v>
      </c>
      <c r="E13" s="29">
        <v>0.88601408373471924</v>
      </c>
      <c r="F13" s="14">
        <v>45072609</v>
      </c>
      <c r="G13" s="29">
        <v>-3.0114586888014404E-2</v>
      </c>
      <c r="H13" s="29">
        <v>6.1511117104669985E-2</v>
      </c>
      <c r="I13" s="18">
        <v>52373.136168999998</v>
      </c>
      <c r="J13" s="18">
        <v>19177.358520000002</v>
      </c>
      <c r="K13" s="29">
        <v>1.7309880093434264</v>
      </c>
      <c r="L13" s="18">
        <v>48838.368270999999</v>
      </c>
      <c r="M13" s="29">
        <v>7.2376863174172204E-2</v>
      </c>
      <c r="N13" s="29">
        <v>9.4214695745062499E-2</v>
      </c>
      <c r="O13" s="14">
        <v>127517008</v>
      </c>
      <c r="P13" s="14">
        <v>105691436</v>
      </c>
      <c r="Q13" s="29">
        <v>0.20650274824537346</v>
      </c>
      <c r="R13" s="29">
        <v>4.4180812113636822E-2</v>
      </c>
      <c r="S13" s="18">
        <v>136453.26296299999</v>
      </c>
      <c r="T13" s="18">
        <v>84001.599461999998</v>
      </c>
      <c r="U13" s="29">
        <v>0.62441267591253047</v>
      </c>
      <c r="V13" s="29">
        <v>5.7699620329652035E-2</v>
      </c>
      <c r="W13" s="14">
        <v>992977</v>
      </c>
      <c r="X13" s="29">
        <v>2.3882039138542147E-2</v>
      </c>
      <c r="Y13" s="14">
        <v>912224</v>
      </c>
      <c r="Z13" s="29">
        <v>8.8523000000000004E-2</v>
      </c>
    </row>
    <row r="14" spans="1:26" ht="13.75" customHeight="1" x14ac:dyDescent="0.25">
      <c r="A14" s="35"/>
      <c r="B14" s="9" t="s">
        <v>35</v>
      </c>
      <c r="C14" s="14">
        <v>4365907</v>
      </c>
      <c r="D14" s="14">
        <v>10525817</v>
      </c>
      <c r="E14" s="29">
        <v>-0.58521918061087319</v>
      </c>
      <c r="F14" s="14">
        <v>3048702</v>
      </c>
      <c r="G14" s="29">
        <v>0.43205436280751613</v>
      </c>
      <c r="H14" s="29">
        <v>6.1432044527671053E-3</v>
      </c>
      <c r="I14" s="18">
        <v>1604.693244</v>
      </c>
      <c r="J14" s="18">
        <v>3829.6395109999999</v>
      </c>
      <c r="K14" s="29">
        <v>-0.58098060159689013</v>
      </c>
      <c r="L14" s="18">
        <v>1153.1843120000001</v>
      </c>
      <c r="M14" s="29">
        <v>0.39153232254515791</v>
      </c>
      <c r="N14" s="29">
        <v>2.8867029322010534E-3</v>
      </c>
      <c r="O14" s="14">
        <v>16619151</v>
      </c>
      <c r="P14" s="14">
        <v>51532425</v>
      </c>
      <c r="Q14" s="29">
        <v>-0.67750108790727392</v>
      </c>
      <c r="R14" s="29">
        <v>5.7580365108563358E-3</v>
      </c>
      <c r="S14" s="18">
        <v>6162.7871009999999</v>
      </c>
      <c r="T14" s="18">
        <v>19355.170557000001</v>
      </c>
      <c r="U14" s="29">
        <v>-0.68159479231397613</v>
      </c>
      <c r="V14" s="29">
        <v>2.6059506982738633E-3</v>
      </c>
      <c r="W14" s="14">
        <v>307407</v>
      </c>
      <c r="X14" s="29">
        <v>7.3934300648069657E-3</v>
      </c>
      <c r="Y14" s="14">
        <v>250906</v>
      </c>
      <c r="Z14" s="29">
        <v>0.225188</v>
      </c>
    </row>
    <row r="15" spans="1:26" ht="13.75" customHeight="1" x14ac:dyDescent="0.25">
      <c r="A15" s="35"/>
      <c r="B15" s="9" t="s">
        <v>36</v>
      </c>
      <c r="C15" s="14">
        <v>9179119</v>
      </c>
      <c r="D15" s="14">
        <v>13479869</v>
      </c>
      <c r="E15" s="29">
        <v>-0.31904983646354429</v>
      </c>
      <c r="F15" s="14">
        <v>11822217</v>
      </c>
      <c r="G15" s="29">
        <v>-0.22357041830648178</v>
      </c>
      <c r="H15" s="29">
        <v>1.2915805287029508E-2</v>
      </c>
      <c r="I15" s="18">
        <v>3533.0378289999999</v>
      </c>
      <c r="J15" s="18">
        <v>4949.0172169999996</v>
      </c>
      <c r="K15" s="29">
        <v>-0.28611324752237166</v>
      </c>
      <c r="L15" s="18">
        <v>4449.764416</v>
      </c>
      <c r="M15" s="29">
        <v>-0.20601688118672754</v>
      </c>
      <c r="N15" s="29">
        <v>6.3556263470824111E-3</v>
      </c>
      <c r="O15" s="14">
        <v>48493808</v>
      </c>
      <c r="P15" s="14">
        <v>52624503</v>
      </c>
      <c r="Q15" s="29">
        <v>-7.8493757936298231E-2</v>
      </c>
      <c r="R15" s="29">
        <v>1.6801647509819068E-2</v>
      </c>
      <c r="S15" s="18">
        <v>18692.758705</v>
      </c>
      <c r="T15" s="18">
        <v>21234.057042</v>
      </c>
      <c r="U15" s="29">
        <v>-0.11968030094171017</v>
      </c>
      <c r="V15" s="29">
        <v>7.9042820726445834E-3</v>
      </c>
      <c r="W15" s="14">
        <v>1286383</v>
      </c>
      <c r="X15" s="29">
        <v>3.093873186705761E-2</v>
      </c>
      <c r="Y15" s="14">
        <v>1042956</v>
      </c>
      <c r="Z15" s="29">
        <v>0.233401</v>
      </c>
    </row>
    <row r="16" spans="1:26" ht="13.75" customHeight="1" thickBot="1" x14ac:dyDescent="0.3">
      <c r="A16" s="35"/>
      <c r="B16" s="9" t="s">
        <v>37</v>
      </c>
      <c r="C16" s="14">
        <v>6908373</v>
      </c>
      <c r="D16" s="14">
        <v>7112723</v>
      </c>
      <c r="E16" s="29">
        <v>-2.8730206420241586E-2</v>
      </c>
      <c r="F16" s="14">
        <v>8244461</v>
      </c>
      <c r="G16" s="29">
        <v>-0.16205886594648214</v>
      </c>
      <c r="H16" s="29">
        <v>9.7206715065107988E-3</v>
      </c>
      <c r="I16" s="18">
        <v>10414.028734</v>
      </c>
      <c r="J16" s="18">
        <v>11872.295914</v>
      </c>
      <c r="K16" s="29">
        <v>-0.12282941653100039</v>
      </c>
      <c r="L16" s="18">
        <v>11501.448621</v>
      </c>
      <c r="M16" s="29">
        <v>-9.4546341320390442E-2</v>
      </c>
      <c r="N16" s="29">
        <v>1.8733927742805294E-2</v>
      </c>
      <c r="O16" s="14">
        <v>33116195</v>
      </c>
      <c r="P16" s="14">
        <v>23291655</v>
      </c>
      <c r="Q16" s="29">
        <v>0.42180514866805302</v>
      </c>
      <c r="R16" s="29">
        <v>1.147376661483117E-2</v>
      </c>
      <c r="S16" s="18">
        <v>45758.693444999997</v>
      </c>
      <c r="T16" s="18">
        <v>43119.138182000002</v>
      </c>
      <c r="U16" s="29">
        <v>6.1215399339819766E-2</v>
      </c>
      <c r="V16" s="29">
        <v>1.9349183604890102E-2</v>
      </c>
      <c r="W16" s="14">
        <v>220005</v>
      </c>
      <c r="X16" s="29">
        <v>5.2913290244134209E-3</v>
      </c>
      <c r="Y16" s="14">
        <v>218516</v>
      </c>
      <c r="Z16" s="29">
        <v>6.8139999999999997E-3</v>
      </c>
    </row>
    <row r="17" spans="1:26" ht="13.75" customHeight="1" x14ac:dyDescent="0.25">
      <c r="A17" s="35"/>
      <c r="B17" s="9" t="s">
        <v>38</v>
      </c>
      <c r="C17" s="14">
        <v>3629063</v>
      </c>
      <c r="D17" s="14">
        <v>3956872</v>
      </c>
      <c r="E17" s="29">
        <v>-8.2845490073977623E-2</v>
      </c>
      <c r="F17" s="14">
        <v>5230339</v>
      </c>
      <c r="G17" s="29">
        <v>-0.30615147507647211</v>
      </c>
      <c r="H17" s="29">
        <v>5.1064019414459238E-3</v>
      </c>
      <c r="I17" s="18">
        <v>9889.4223160000001</v>
      </c>
      <c r="J17" s="18">
        <v>8003.2881740000003</v>
      </c>
      <c r="K17" s="29">
        <v>0.23566990229433665</v>
      </c>
      <c r="L17" s="18">
        <v>13439.892102</v>
      </c>
      <c r="M17" s="29">
        <v>-0.26417397989911334</v>
      </c>
      <c r="N17" s="29">
        <v>1.779020663551303E-2</v>
      </c>
      <c r="O17" s="14">
        <v>13604948</v>
      </c>
      <c r="P17" s="14">
        <v>19576596</v>
      </c>
      <c r="Q17" s="29">
        <v>-0.30504016122108257</v>
      </c>
      <c r="R17" s="29">
        <v>4.7137057309547216E-3</v>
      </c>
      <c r="S17" s="18">
        <v>33705.668703000003</v>
      </c>
      <c r="T17" s="18">
        <v>40417.354307000001</v>
      </c>
      <c r="U17" s="29">
        <v>-0.16605949892265917</v>
      </c>
      <c r="V17" s="29">
        <v>1.4252530462737844E-2</v>
      </c>
      <c r="W17" s="14">
        <v>86687</v>
      </c>
      <c r="X17" s="29">
        <v>2.0849046118921214E-3</v>
      </c>
      <c r="Y17" s="14">
        <v>74581</v>
      </c>
      <c r="Z17" s="29">
        <v>0.16231999999999999</v>
      </c>
    </row>
    <row r="18" spans="1:26" ht="13.75" customHeight="1" x14ac:dyDescent="0.25">
      <c r="A18" s="35"/>
      <c r="B18" s="9" t="s">
        <v>39</v>
      </c>
      <c r="C18" s="14">
        <v>7132014</v>
      </c>
      <c r="D18" s="14">
        <v>10168768</v>
      </c>
      <c r="E18" s="29">
        <v>-0.29863539024589802</v>
      </c>
      <c r="F18" s="14">
        <v>7963025</v>
      </c>
      <c r="G18" s="29">
        <v>-0.1043587079030896</v>
      </c>
      <c r="H18" s="29">
        <v>1.0035353515775149E-2</v>
      </c>
      <c r="I18" s="18">
        <v>4521.7104079999999</v>
      </c>
      <c r="J18" s="18">
        <v>5265.7072440000002</v>
      </c>
      <c r="K18" s="29">
        <v>-0.14129096083868806</v>
      </c>
      <c r="L18" s="18">
        <v>5001.7753579999999</v>
      </c>
      <c r="M18" s="29">
        <v>-9.5978910614641796E-2</v>
      </c>
      <c r="N18" s="29">
        <v>8.1341619291678286E-3</v>
      </c>
      <c r="O18" s="14">
        <v>38117968</v>
      </c>
      <c r="P18" s="14">
        <v>33285271</v>
      </c>
      <c r="Q18" s="29">
        <v>0.1451902554736598</v>
      </c>
      <c r="R18" s="29">
        <v>1.3206730684597153E-2</v>
      </c>
      <c r="S18" s="18">
        <v>22987.051954999999</v>
      </c>
      <c r="T18" s="18">
        <v>19015.898803</v>
      </c>
      <c r="U18" s="29">
        <v>0.2088333132785446</v>
      </c>
      <c r="V18" s="29">
        <v>9.720135242651768E-3</v>
      </c>
      <c r="W18" s="14">
        <v>281940</v>
      </c>
      <c r="X18" s="29">
        <v>6.7809245478199125E-3</v>
      </c>
      <c r="Y18" s="14">
        <v>254323</v>
      </c>
      <c r="Z18" s="29">
        <v>0.10859000000000001</v>
      </c>
    </row>
    <row r="19" spans="1:26" ht="13.75" customHeight="1" x14ac:dyDescent="0.25">
      <c r="A19" s="35"/>
      <c r="B19" s="9" t="s">
        <v>40</v>
      </c>
      <c r="C19" s="14">
        <v>6208997</v>
      </c>
      <c r="D19" s="14">
        <v>3648667</v>
      </c>
      <c r="E19" s="29">
        <v>0.7017165446997492</v>
      </c>
      <c r="F19" s="14">
        <v>6708520</v>
      </c>
      <c r="G19" s="29">
        <v>-7.4460983942807063E-2</v>
      </c>
      <c r="H19" s="29">
        <v>8.7365896748642594E-3</v>
      </c>
      <c r="I19" s="18">
        <v>4481.2052389999999</v>
      </c>
      <c r="J19" s="18">
        <v>2733.1102040000001</v>
      </c>
      <c r="K19" s="29">
        <v>0.63959917622114293</v>
      </c>
      <c r="L19" s="18">
        <v>4682.8354499999996</v>
      </c>
      <c r="M19" s="29">
        <v>-4.3057291496330495E-2</v>
      </c>
      <c r="N19" s="29">
        <v>8.0612966693689291E-3</v>
      </c>
      <c r="O19" s="14">
        <v>27343032</v>
      </c>
      <c r="P19" s="14">
        <v>15105589</v>
      </c>
      <c r="Q19" s="29">
        <v>0.81012683451138512</v>
      </c>
      <c r="R19" s="29">
        <v>9.4735390859324378E-3</v>
      </c>
      <c r="S19" s="18">
        <v>19143.077359999999</v>
      </c>
      <c r="T19" s="18">
        <v>11839.528216000001</v>
      </c>
      <c r="U19" s="29">
        <v>0.61687839335776451</v>
      </c>
      <c r="V19" s="29">
        <v>8.094700497654362E-3</v>
      </c>
      <c r="W19" s="14">
        <v>205637</v>
      </c>
      <c r="X19" s="29">
        <v>4.9457649898561511E-3</v>
      </c>
      <c r="Y19" s="14">
        <v>199884</v>
      </c>
      <c r="Z19" s="29">
        <v>2.8781999999999999E-2</v>
      </c>
    </row>
    <row r="20" spans="1:26" ht="13.75" customHeight="1" x14ac:dyDescent="0.25">
      <c r="A20" s="35"/>
      <c r="B20" s="9" t="s">
        <v>41</v>
      </c>
      <c r="C20" s="14">
        <v>7417471</v>
      </c>
      <c r="D20" s="14"/>
      <c r="E20" s="29"/>
      <c r="F20" s="14">
        <v>3194791</v>
      </c>
      <c r="G20" s="29">
        <v>1.3217390433364811</v>
      </c>
      <c r="H20" s="29">
        <v>1.0437015922572531E-2</v>
      </c>
      <c r="I20" s="18">
        <v>5903.6396830000003</v>
      </c>
      <c r="J20" s="18"/>
      <c r="K20" s="29"/>
      <c r="L20" s="18">
        <v>2281.899116</v>
      </c>
      <c r="M20" s="29">
        <v>1.5871606862921455</v>
      </c>
      <c r="N20" s="29">
        <v>1.0620131945650913E-2</v>
      </c>
      <c r="O20" s="14">
        <v>19430976</v>
      </c>
      <c r="P20" s="14"/>
      <c r="Q20" s="29"/>
      <c r="R20" s="29">
        <v>6.7322493940618995E-3</v>
      </c>
      <c r="S20" s="18">
        <v>14125.854396000001</v>
      </c>
      <c r="T20" s="18"/>
      <c r="U20" s="29"/>
      <c r="V20" s="29">
        <v>5.9731546009431291E-3</v>
      </c>
      <c r="W20" s="14">
        <v>168798</v>
      </c>
      <c r="X20" s="29">
        <v>4.0597520813751347E-3</v>
      </c>
      <c r="Y20" s="14">
        <v>128855</v>
      </c>
      <c r="Z20" s="29">
        <v>0.30998399999999998</v>
      </c>
    </row>
    <row r="21" spans="1:26" ht="13.75" customHeight="1" x14ac:dyDescent="0.25">
      <c r="A21" s="35"/>
      <c r="B21" s="9" t="s">
        <v>42</v>
      </c>
      <c r="C21" s="14">
        <v>1110345</v>
      </c>
      <c r="D21" s="14"/>
      <c r="E21" s="29"/>
      <c r="F21" s="14">
        <v>516915</v>
      </c>
      <c r="G21" s="29">
        <v>1.1480224021357477</v>
      </c>
      <c r="H21" s="29">
        <v>1.5623503542580479E-3</v>
      </c>
      <c r="I21" s="18">
        <v>761.18165899999997</v>
      </c>
      <c r="J21" s="18"/>
      <c r="K21" s="29"/>
      <c r="L21" s="18">
        <v>341.49556000000001</v>
      </c>
      <c r="M21" s="29">
        <v>1.2289650237326659</v>
      </c>
      <c r="N21" s="29">
        <v>1.3692992945466419E-3</v>
      </c>
      <c r="O21" s="14">
        <v>3636549</v>
      </c>
      <c r="P21" s="14"/>
      <c r="Q21" s="29"/>
      <c r="R21" s="29">
        <v>1.2599549709559831E-3</v>
      </c>
      <c r="S21" s="18">
        <v>2415.3043630000002</v>
      </c>
      <c r="T21" s="18"/>
      <c r="U21" s="29"/>
      <c r="V21" s="29">
        <v>1.0213177882264406E-3</v>
      </c>
      <c r="W21" s="14">
        <v>34893</v>
      </c>
      <c r="X21" s="29">
        <v>8.3920976181840181E-4</v>
      </c>
      <c r="Y21" s="14">
        <v>24925</v>
      </c>
      <c r="Z21" s="29">
        <v>0.39992</v>
      </c>
    </row>
    <row r="22" spans="1:26" ht="13.75" customHeight="1" x14ac:dyDescent="0.25">
      <c r="A22" s="35"/>
      <c r="B22" s="9" t="s">
        <v>43</v>
      </c>
      <c r="C22" s="14">
        <v>3248102</v>
      </c>
      <c r="D22" s="14">
        <v>2194245</v>
      </c>
      <c r="E22" s="29">
        <v>0.48028228388352256</v>
      </c>
      <c r="F22" s="14">
        <v>2489015</v>
      </c>
      <c r="G22" s="29">
        <v>0.30497485953278708</v>
      </c>
      <c r="H22" s="29">
        <v>4.5703572406470732E-3</v>
      </c>
      <c r="I22" s="18">
        <v>116.361136</v>
      </c>
      <c r="J22" s="18">
        <v>46.103375999999997</v>
      </c>
      <c r="K22" s="29">
        <v>1.5239179013701729</v>
      </c>
      <c r="L22" s="18">
        <v>76.349148999999997</v>
      </c>
      <c r="M22" s="29">
        <v>0.52406591984410988</v>
      </c>
      <c r="N22" s="29">
        <v>2.0932351634269454E-4</v>
      </c>
      <c r="O22" s="14">
        <v>8781823</v>
      </c>
      <c r="P22" s="14">
        <v>7884558</v>
      </c>
      <c r="Q22" s="29">
        <v>0.11380029165870807</v>
      </c>
      <c r="R22" s="29">
        <v>3.042637825835864E-3</v>
      </c>
      <c r="S22" s="18">
        <v>242.34540100000001</v>
      </c>
      <c r="T22" s="18">
        <v>159.03982999999999</v>
      </c>
      <c r="U22" s="29">
        <v>0.5238031944576399</v>
      </c>
      <c r="V22" s="29">
        <v>1.0247638878469987E-4</v>
      </c>
      <c r="W22" s="14">
        <v>100968</v>
      </c>
      <c r="X22" s="29">
        <v>2.4283762138904764E-3</v>
      </c>
      <c r="Y22" s="14">
        <v>85940</v>
      </c>
      <c r="Z22" s="29">
        <v>0.17486599999999999</v>
      </c>
    </row>
    <row r="23" spans="1:26" ht="13.75" customHeight="1" x14ac:dyDescent="0.25">
      <c r="A23" s="35"/>
      <c r="B23" s="9" t="s">
        <v>44</v>
      </c>
      <c r="C23" s="14">
        <v>1373828</v>
      </c>
      <c r="D23" s="14">
        <v>1063073</v>
      </c>
      <c r="E23" s="29">
        <v>0.29231764892909518</v>
      </c>
      <c r="F23" s="14">
        <v>1296028</v>
      </c>
      <c r="G23" s="29">
        <v>6.002956726243569E-2</v>
      </c>
      <c r="H23" s="29">
        <v>1.9330934641842179E-3</v>
      </c>
      <c r="I23" s="18">
        <v>42.139144000000002</v>
      </c>
      <c r="J23" s="18">
        <v>18.366565999999999</v>
      </c>
      <c r="K23" s="29">
        <v>1.2943398346756818</v>
      </c>
      <c r="L23" s="18">
        <v>19.56456</v>
      </c>
      <c r="M23" s="29">
        <v>1.1538508404993519</v>
      </c>
      <c r="N23" s="29">
        <v>7.5804638051584164E-5</v>
      </c>
      <c r="O23" s="14">
        <v>5123063</v>
      </c>
      <c r="P23" s="14">
        <v>3612443</v>
      </c>
      <c r="Q23" s="29">
        <v>0.41817130401780733</v>
      </c>
      <c r="R23" s="29">
        <v>1.7749874106936746E-3</v>
      </c>
      <c r="S23" s="18">
        <v>107.856303</v>
      </c>
      <c r="T23" s="18">
        <v>60.693063000000002</v>
      </c>
      <c r="U23" s="29">
        <v>0.77707793393126323</v>
      </c>
      <c r="V23" s="29">
        <v>4.5607320764087409E-5</v>
      </c>
      <c r="W23" s="14">
        <v>78425</v>
      </c>
      <c r="X23" s="29">
        <v>1.8861956716421104E-3</v>
      </c>
      <c r="Y23" s="14">
        <v>61096</v>
      </c>
      <c r="Z23" s="29">
        <v>0.283636</v>
      </c>
    </row>
    <row r="24" spans="1:26" ht="13.75" customHeight="1" x14ac:dyDescent="0.25">
      <c r="A24" s="35"/>
      <c r="B24" s="9" t="s">
        <v>45</v>
      </c>
      <c r="C24" s="14">
        <v>2056710</v>
      </c>
      <c r="D24" s="14">
        <v>877668</v>
      </c>
      <c r="E24" s="29">
        <v>1.3433804126389477</v>
      </c>
      <c r="F24" s="14">
        <v>1669510</v>
      </c>
      <c r="G24" s="29">
        <v>0.23192433708093993</v>
      </c>
      <c r="H24" s="29">
        <v>2.8939668275230401E-3</v>
      </c>
      <c r="I24" s="18">
        <v>77.268821000000003</v>
      </c>
      <c r="J24" s="18">
        <v>31.838571000000002</v>
      </c>
      <c r="K24" s="29">
        <v>1.4268934997114036</v>
      </c>
      <c r="L24" s="18">
        <v>115.746313</v>
      </c>
      <c r="M24" s="29">
        <v>-0.33242952628650901</v>
      </c>
      <c r="N24" s="29">
        <v>1.3899985743843409E-4</v>
      </c>
      <c r="O24" s="14">
        <v>5550930</v>
      </c>
      <c r="P24" s="14">
        <v>3318575</v>
      </c>
      <c r="Q24" s="29">
        <v>0.67268481200515284</v>
      </c>
      <c r="R24" s="29">
        <v>1.9232304712321203E-3</v>
      </c>
      <c r="S24" s="18">
        <v>242.84206</v>
      </c>
      <c r="T24" s="18">
        <v>120.769396</v>
      </c>
      <c r="U24" s="29">
        <v>1.0107913763185501</v>
      </c>
      <c r="V24" s="29">
        <v>1.0268640234620095E-4</v>
      </c>
      <c r="W24" s="14">
        <v>77351</v>
      </c>
      <c r="X24" s="29">
        <v>1.8603649524665464E-3</v>
      </c>
      <c r="Y24" s="14">
        <v>130198</v>
      </c>
      <c r="Z24" s="29">
        <v>-0.40589700000000001</v>
      </c>
    </row>
    <row r="25" spans="1:26" ht="13.75" customHeight="1" x14ac:dyDescent="0.25">
      <c r="A25" s="35"/>
      <c r="B25" s="9" t="s">
        <v>46</v>
      </c>
      <c r="C25" s="14">
        <v>3006390</v>
      </c>
      <c r="D25" s="14">
        <v>2615651</v>
      </c>
      <c r="E25" s="29">
        <v>0.14938499058169458</v>
      </c>
      <c r="F25" s="14">
        <v>2291463</v>
      </c>
      <c r="G25" s="29">
        <v>0.31199587337871043</v>
      </c>
      <c r="H25" s="29">
        <v>4.2302477892347447E-3</v>
      </c>
      <c r="I25" s="18">
        <v>23.690912999999998</v>
      </c>
      <c r="J25" s="18">
        <v>18.169377999999998</v>
      </c>
      <c r="K25" s="29">
        <v>0.3038923511856047</v>
      </c>
      <c r="L25" s="18">
        <v>17.406155999999999</v>
      </c>
      <c r="M25" s="29">
        <v>0.36106518866083931</v>
      </c>
      <c r="N25" s="29">
        <v>4.2617882439106259E-5</v>
      </c>
      <c r="O25" s="14">
        <v>8794259</v>
      </c>
      <c r="P25" s="14">
        <v>7879756</v>
      </c>
      <c r="Q25" s="29">
        <v>0.11605727385467265</v>
      </c>
      <c r="R25" s="29">
        <v>3.0469465262050349E-3</v>
      </c>
      <c r="S25" s="18">
        <v>56.032376999999997</v>
      </c>
      <c r="T25" s="18">
        <v>48.308418000000003</v>
      </c>
      <c r="U25" s="29">
        <v>0.15988846912767873</v>
      </c>
      <c r="V25" s="29">
        <v>2.369343765670583E-5</v>
      </c>
      <c r="W25" s="14">
        <v>93066</v>
      </c>
      <c r="X25" s="29">
        <v>2.2383256152635595E-3</v>
      </c>
      <c r="Y25" s="14">
        <v>76782</v>
      </c>
      <c r="Z25" s="29">
        <v>0.21208099999999999</v>
      </c>
    </row>
    <row r="26" spans="1:26" ht="13.75" customHeight="1" x14ac:dyDescent="0.25">
      <c r="A26" s="35"/>
      <c r="B26" s="9" t="s">
        <v>47</v>
      </c>
      <c r="C26" s="14">
        <v>2200125</v>
      </c>
      <c r="D26" s="14">
        <v>2035765</v>
      </c>
      <c r="E26" s="29">
        <v>8.0736234290303646E-2</v>
      </c>
      <c r="F26" s="14">
        <v>1582279</v>
      </c>
      <c r="G26" s="29">
        <v>0.3904785439230376</v>
      </c>
      <c r="H26" s="29">
        <v>3.0957639951204245E-3</v>
      </c>
      <c r="I26" s="18">
        <v>24.828796000000001</v>
      </c>
      <c r="J26" s="18">
        <v>19.161814</v>
      </c>
      <c r="K26" s="29">
        <v>0.29574350319860115</v>
      </c>
      <c r="L26" s="18">
        <v>14.6914</v>
      </c>
      <c r="M26" s="29">
        <v>0.69002246212069651</v>
      </c>
      <c r="N26" s="29">
        <v>4.4664834530967705E-5</v>
      </c>
      <c r="O26" s="14">
        <v>5823507</v>
      </c>
      <c r="P26" s="14">
        <v>6485766</v>
      </c>
      <c r="Q26" s="29">
        <v>-0.10210960432430032</v>
      </c>
      <c r="R26" s="29">
        <v>2.0176702123488408E-3</v>
      </c>
      <c r="S26" s="18">
        <v>49.158033000000003</v>
      </c>
      <c r="T26" s="18">
        <v>56.202385</v>
      </c>
      <c r="U26" s="29">
        <v>-0.12533902253436396</v>
      </c>
      <c r="V26" s="29">
        <v>2.0786603256395633E-5</v>
      </c>
      <c r="W26" s="14">
        <v>44984</v>
      </c>
      <c r="X26" s="29">
        <v>1.0819078877035218E-3</v>
      </c>
      <c r="Y26" s="14">
        <v>40537</v>
      </c>
      <c r="Z26" s="29">
        <v>0.10970199999999999</v>
      </c>
    </row>
    <row r="27" spans="1:26" ht="13.75" customHeight="1" x14ac:dyDescent="0.25">
      <c r="A27" s="35"/>
      <c r="B27" s="9" t="s">
        <v>48</v>
      </c>
      <c r="C27" s="14">
        <v>9075931</v>
      </c>
      <c r="D27" s="14">
        <v>2680897</v>
      </c>
      <c r="E27" s="29">
        <v>2.3854083166940021</v>
      </c>
      <c r="F27" s="14">
        <v>6970172</v>
      </c>
      <c r="G27" s="29">
        <v>0.3021100483603561</v>
      </c>
      <c r="H27" s="29">
        <v>1.2770610948013095E-2</v>
      </c>
      <c r="I27" s="18">
        <v>152.11068900000001</v>
      </c>
      <c r="J27" s="18">
        <v>19.576495000000001</v>
      </c>
      <c r="K27" s="29">
        <v>6.770067573383284</v>
      </c>
      <c r="L27" s="18">
        <v>91.973247999999998</v>
      </c>
      <c r="M27" s="29">
        <v>0.65385796748202263</v>
      </c>
      <c r="N27" s="29">
        <v>2.7363383849045639E-4</v>
      </c>
      <c r="O27" s="14">
        <v>21685907</v>
      </c>
      <c r="P27" s="14">
        <v>9274792</v>
      </c>
      <c r="Q27" s="29">
        <v>1.3381556157809253</v>
      </c>
      <c r="R27" s="29">
        <v>7.5135152377540223E-3</v>
      </c>
      <c r="S27" s="18">
        <v>281.64185400000002</v>
      </c>
      <c r="T27" s="18">
        <v>77.393720000000002</v>
      </c>
      <c r="U27" s="29">
        <v>2.6390789071774816</v>
      </c>
      <c r="V27" s="29">
        <v>1.1909299705896906E-4</v>
      </c>
      <c r="W27" s="14">
        <v>200535</v>
      </c>
      <c r="X27" s="29">
        <v>4.8230570482977447E-3</v>
      </c>
      <c r="Y27" s="14">
        <v>247112</v>
      </c>
      <c r="Z27" s="29">
        <v>-0.18848500000000001</v>
      </c>
    </row>
    <row r="28" spans="1:26" ht="13.75" customHeight="1" x14ac:dyDescent="0.25">
      <c r="A28" s="35"/>
      <c r="B28" s="9" t="s">
        <v>49</v>
      </c>
      <c r="C28" s="14">
        <v>2275339</v>
      </c>
      <c r="D28" s="14">
        <v>5393255</v>
      </c>
      <c r="E28" s="29">
        <v>-0.57811395900991147</v>
      </c>
      <c r="F28" s="14">
        <v>4258299</v>
      </c>
      <c r="G28" s="29">
        <v>-0.465669507942021</v>
      </c>
      <c r="H28" s="29">
        <v>3.2015965242399008E-3</v>
      </c>
      <c r="I28" s="18">
        <v>11.647</v>
      </c>
      <c r="J28" s="18">
        <v>23.849242</v>
      </c>
      <c r="K28" s="29">
        <v>-0.51164066346427284</v>
      </c>
      <c r="L28" s="18">
        <v>15.101372</v>
      </c>
      <c r="M28" s="29">
        <v>-0.22874557358099648</v>
      </c>
      <c r="N28" s="29">
        <v>2.095193531664527E-5</v>
      </c>
      <c r="O28" s="14">
        <v>16387741</v>
      </c>
      <c r="P28" s="14">
        <v>20519020</v>
      </c>
      <c r="Q28" s="29">
        <v>-0.20133900157025042</v>
      </c>
      <c r="R28" s="29">
        <v>5.6778598984062014E-3</v>
      </c>
      <c r="S28" s="18">
        <v>62.814449000000003</v>
      </c>
      <c r="T28" s="18">
        <v>97.239373000000001</v>
      </c>
      <c r="U28" s="29">
        <v>-0.3540224801737461</v>
      </c>
      <c r="V28" s="29">
        <v>2.6561254599672398E-5</v>
      </c>
      <c r="W28" s="14">
        <v>371039</v>
      </c>
      <c r="X28" s="29">
        <v>8.9238400485867654E-3</v>
      </c>
      <c r="Y28" s="14">
        <v>217499</v>
      </c>
      <c r="Z28" s="29">
        <v>0.70593399999999995</v>
      </c>
    </row>
    <row r="29" spans="1:26" ht="13.75" customHeight="1" x14ac:dyDescent="0.25">
      <c r="A29" s="35"/>
      <c r="B29" s="9" t="s">
        <v>50</v>
      </c>
      <c r="C29" s="14">
        <v>689294</v>
      </c>
      <c r="D29" s="14"/>
      <c r="E29" s="29"/>
      <c r="F29" s="14">
        <v>286917</v>
      </c>
      <c r="G29" s="29">
        <v>1.4024160297228816</v>
      </c>
      <c r="H29" s="29">
        <v>9.6989559559231312E-4</v>
      </c>
      <c r="I29" s="18">
        <v>4.2734540000000001</v>
      </c>
      <c r="J29" s="18"/>
      <c r="K29" s="29"/>
      <c r="L29" s="18">
        <v>1.2926219999999999</v>
      </c>
      <c r="M29" s="29">
        <v>2.3060353297406357</v>
      </c>
      <c r="N29" s="29">
        <v>7.6875703431492239E-6</v>
      </c>
      <c r="O29" s="14">
        <v>2193804</v>
      </c>
      <c r="P29" s="14"/>
      <c r="Q29" s="29"/>
      <c r="R29" s="29">
        <v>7.6008717470962708E-4</v>
      </c>
      <c r="S29" s="18">
        <v>10.315229</v>
      </c>
      <c r="T29" s="18"/>
      <c r="U29" s="29"/>
      <c r="V29" s="29">
        <v>4.3618216522590859E-6</v>
      </c>
      <c r="W29" s="14">
        <v>22458</v>
      </c>
      <c r="X29" s="29">
        <v>5.4013621158735753E-4</v>
      </c>
      <c r="Y29" s="14">
        <v>12666</v>
      </c>
      <c r="Z29" s="29">
        <v>0.77309300000000003</v>
      </c>
    </row>
    <row r="30" spans="1:26" ht="13.75" customHeight="1" x14ac:dyDescent="0.25">
      <c r="A30" s="11"/>
      <c r="B30" s="13" t="s">
        <v>154</v>
      </c>
      <c r="C30" s="15">
        <v>199904277</v>
      </c>
      <c r="D30" s="15">
        <v>191723745</v>
      </c>
      <c r="E30" s="30">
        <v>4.2668329893096969E-2</v>
      </c>
      <c r="F30" s="15">
        <v>212920607</v>
      </c>
      <c r="G30" s="30">
        <v>-6.1132316798251471E-2</v>
      </c>
      <c r="H30" s="30">
        <v>0.28128241041176294</v>
      </c>
      <c r="I30" s="19">
        <v>206794.70254100001</v>
      </c>
      <c r="J30" s="19">
        <v>143819.76620499999</v>
      </c>
      <c r="K30" s="30">
        <v>0.43787400019991568</v>
      </c>
      <c r="L30" s="19">
        <v>228504.97424899999</v>
      </c>
      <c r="M30" s="30">
        <v>-9.5010061725581935E-2</v>
      </c>
      <c r="N30" s="30">
        <v>0.37200560070953304</v>
      </c>
      <c r="O30" s="15">
        <v>799109688</v>
      </c>
      <c r="P30" s="15">
        <v>824176689</v>
      </c>
      <c r="Q30" s="30">
        <v>-3.0414595965356162E-2</v>
      </c>
      <c r="R30" s="30">
        <v>0.27686749820631723</v>
      </c>
      <c r="S30" s="19">
        <v>747457.67977499997</v>
      </c>
      <c r="T30" s="19">
        <v>610046.20489399997</v>
      </c>
      <c r="U30" s="30">
        <v>0.22524765137236819</v>
      </c>
      <c r="V30" s="30">
        <v>0.31606444139921019</v>
      </c>
      <c r="W30" s="15">
        <v>9771566</v>
      </c>
      <c r="X30" s="30">
        <v>0.23501543505725483</v>
      </c>
      <c r="Y30" s="15">
        <v>8800931</v>
      </c>
      <c r="Z30" s="30">
        <v>0.110288</v>
      </c>
    </row>
    <row r="31" spans="1:26" ht="13.75" customHeight="1" x14ac:dyDescent="0.25">
      <c r="A31" s="35" t="s">
        <v>51</v>
      </c>
      <c r="B31" s="9" t="s">
        <v>52</v>
      </c>
      <c r="C31" s="14">
        <v>2524348</v>
      </c>
      <c r="D31" s="14">
        <v>3680598</v>
      </c>
      <c r="E31" s="29">
        <v>-0.31414732062561573</v>
      </c>
      <c r="F31" s="14">
        <v>3024309</v>
      </c>
      <c r="G31" s="29">
        <v>-0.16531412630124764</v>
      </c>
      <c r="H31" s="29">
        <v>3.5519734785770143E-3</v>
      </c>
      <c r="I31" s="18">
        <v>15454.798925999999</v>
      </c>
      <c r="J31" s="18">
        <v>18877.005112999999</v>
      </c>
      <c r="K31" s="29">
        <v>-0.18128967844815777</v>
      </c>
      <c r="L31" s="18">
        <v>19767.251246</v>
      </c>
      <c r="M31" s="29">
        <v>-0.21816145635689463</v>
      </c>
      <c r="N31" s="29">
        <v>2.7801832869349258E-2</v>
      </c>
      <c r="O31" s="14">
        <v>17624683</v>
      </c>
      <c r="P31" s="14">
        <v>17568088</v>
      </c>
      <c r="Q31" s="29">
        <v>3.2214661037672397E-3</v>
      </c>
      <c r="R31" s="29">
        <v>6.10642313835821E-3</v>
      </c>
      <c r="S31" s="18">
        <v>106037.650888</v>
      </c>
      <c r="T31" s="18">
        <v>94329.681622000004</v>
      </c>
      <c r="U31" s="29">
        <v>0.12411755308277658</v>
      </c>
      <c r="V31" s="29">
        <v>4.4838298945953432E-2</v>
      </c>
      <c r="W31" s="14">
        <v>64371</v>
      </c>
      <c r="X31" s="29">
        <v>1.5481836350560957E-3</v>
      </c>
      <c r="Y31" s="14">
        <v>46955</v>
      </c>
      <c r="Z31" s="29">
        <v>0.37090800000000002</v>
      </c>
    </row>
    <row r="32" spans="1:26" ht="13.75" customHeight="1" x14ac:dyDescent="0.25">
      <c r="A32" s="35"/>
      <c r="B32" s="9" t="s">
        <v>53</v>
      </c>
      <c r="C32" s="14">
        <v>2375612</v>
      </c>
      <c r="D32" s="14">
        <v>1637008</v>
      </c>
      <c r="E32" s="29">
        <v>0.45119144194774857</v>
      </c>
      <c r="F32" s="14">
        <v>1816492</v>
      </c>
      <c r="G32" s="29">
        <v>0.30780207124501513</v>
      </c>
      <c r="H32" s="29">
        <v>3.3426892090113159E-3</v>
      </c>
      <c r="I32" s="18">
        <v>2990.6289860000002</v>
      </c>
      <c r="J32" s="18">
        <v>1569.9733450000001</v>
      </c>
      <c r="K32" s="29">
        <v>0.90489156744250332</v>
      </c>
      <c r="L32" s="18">
        <v>2157.2262129999999</v>
      </c>
      <c r="M32" s="29">
        <v>0.38633072784750183</v>
      </c>
      <c r="N32" s="29">
        <v>5.3798802327428901E-3</v>
      </c>
      <c r="O32" s="14">
        <v>9563693</v>
      </c>
      <c r="P32" s="14">
        <v>6457659</v>
      </c>
      <c r="Q32" s="29">
        <v>0.48098451776409995</v>
      </c>
      <c r="R32" s="29">
        <v>3.3135322901044202E-3</v>
      </c>
      <c r="S32" s="18">
        <v>11441.578951</v>
      </c>
      <c r="T32" s="18">
        <v>6298.7156770000001</v>
      </c>
      <c r="U32" s="29">
        <v>0.81649395491518384</v>
      </c>
      <c r="V32" s="29">
        <v>4.8381016848490326E-3</v>
      </c>
      <c r="W32" s="14">
        <v>117721</v>
      </c>
      <c r="X32" s="29">
        <v>2.8313017617007446E-3</v>
      </c>
      <c r="Y32" s="14">
        <v>90762</v>
      </c>
      <c r="Z32" s="29">
        <v>0.29703000000000002</v>
      </c>
    </row>
    <row r="33" spans="1:26" ht="13.75" customHeight="1" x14ac:dyDescent="0.25">
      <c r="A33" s="35"/>
      <c r="B33" s="9" t="s">
        <v>54</v>
      </c>
      <c r="C33" s="14">
        <v>2709754</v>
      </c>
      <c r="D33" s="14">
        <v>3659129</v>
      </c>
      <c r="E33" s="29">
        <v>-0.25945382084097063</v>
      </c>
      <c r="F33" s="14">
        <v>3073715</v>
      </c>
      <c r="G33" s="29">
        <v>-0.11841078304266986</v>
      </c>
      <c r="H33" s="29">
        <v>3.812855573584933E-3</v>
      </c>
      <c r="I33" s="18">
        <v>1143.8820499999999</v>
      </c>
      <c r="J33" s="18">
        <v>1389.5607500000001</v>
      </c>
      <c r="K33" s="29">
        <v>-0.17680313725038649</v>
      </c>
      <c r="L33" s="18">
        <v>1406.816384</v>
      </c>
      <c r="M33" s="29">
        <v>-0.18690025008978001</v>
      </c>
      <c r="N33" s="29">
        <v>2.0577438586306851E-3</v>
      </c>
      <c r="O33" s="14">
        <v>14595018</v>
      </c>
      <c r="P33" s="14">
        <v>18498670</v>
      </c>
      <c r="Q33" s="29">
        <v>-0.21102338708674731</v>
      </c>
      <c r="R33" s="29">
        <v>5.056735240001455E-3</v>
      </c>
      <c r="S33" s="18">
        <v>6338.6347409999998</v>
      </c>
      <c r="T33" s="18">
        <v>7250.2699309999998</v>
      </c>
      <c r="U33" s="29">
        <v>-0.12573810336386496</v>
      </c>
      <c r="V33" s="29">
        <v>2.680308334313806E-3</v>
      </c>
      <c r="W33" s="14">
        <v>158839</v>
      </c>
      <c r="X33" s="29">
        <v>3.8202286807518162E-3</v>
      </c>
      <c r="Y33" s="14">
        <v>149607</v>
      </c>
      <c r="Z33" s="29">
        <v>6.1707999999999999E-2</v>
      </c>
    </row>
    <row r="34" spans="1:26" ht="13.75" customHeight="1" x14ac:dyDescent="0.25">
      <c r="A34" s="35"/>
      <c r="B34" s="9" t="s">
        <v>55</v>
      </c>
      <c r="C34" s="14">
        <v>480451</v>
      </c>
      <c r="D34" s="14">
        <v>547513</v>
      </c>
      <c r="E34" s="29">
        <v>-0.12248476291887134</v>
      </c>
      <c r="F34" s="14">
        <v>422953</v>
      </c>
      <c r="G34" s="29">
        <v>0.1359441829233981</v>
      </c>
      <c r="H34" s="29">
        <v>6.7603563762040934E-4</v>
      </c>
      <c r="I34" s="18">
        <v>1798.293525</v>
      </c>
      <c r="J34" s="18">
        <v>1578.4592600000001</v>
      </c>
      <c r="K34" s="29">
        <v>0.13927142155065819</v>
      </c>
      <c r="L34" s="18">
        <v>1465.52269</v>
      </c>
      <c r="M34" s="29">
        <v>0.22706631379415901</v>
      </c>
      <c r="N34" s="29">
        <v>3.2349729214511905E-3</v>
      </c>
      <c r="O34" s="14">
        <v>1618342</v>
      </c>
      <c r="P34" s="14">
        <v>2021212</v>
      </c>
      <c r="Q34" s="29">
        <v>-0.19932100145853082</v>
      </c>
      <c r="R34" s="29">
        <v>5.6070688105862114E-4</v>
      </c>
      <c r="S34" s="18">
        <v>5479.2098999999998</v>
      </c>
      <c r="T34" s="18">
        <v>6081.1647620000003</v>
      </c>
      <c r="U34" s="29">
        <v>-9.8986770718908532E-2</v>
      </c>
      <c r="V34" s="29">
        <v>2.3168982849621992E-3</v>
      </c>
      <c r="W34" s="14">
        <v>18876</v>
      </c>
      <c r="X34" s="29">
        <v>4.5398571243757065E-4</v>
      </c>
      <c r="Y34" s="14">
        <v>26098</v>
      </c>
      <c r="Z34" s="29">
        <v>-0.27672600000000003</v>
      </c>
    </row>
    <row r="35" spans="1:26" ht="13.75" customHeight="1" x14ac:dyDescent="0.25">
      <c r="A35" s="35"/>
      <c r="B35" s="9" t="s">
        <v>56</v>
      </c>
      <c r="C35" s="14">
        <v>1926582</v>
      </c>
      <c r="D35" s="14"/>
      <c r="E35" s="29"/>
      <c r="F35" s="14">
        <v>1143281</v>
      </c>
      <c r="G35" s="29">
        <v>0.68513427582545328</v>
      </c>
      <c r="H35" s="29">
        <v>2.7108656050211228E-3</v>
      </c>
      <c r="I35" s="18">
        <v>3420.314535</v>
      </c>
      <c r="J35" s="18"/>
      <c r="K35" s="29"/>
      <c r="L35" s="18">
        <v>1372.4555640000001</v>
      </c>
      <c r="M35" s="29">
        <v>1.4921131326332691</v>
      </c>
      <c r="N35" s="29">
        <v>6.1528469906329229E-3</v>
      </c>
      <c r="O35" s="14">
        <v>6019868</v>
      </c>
      <c r="P35" s="14"/>
      <c r="Q35" s="29"/>
      <c r="R35" s="29">
        <v>2.085703399321404E-3</v>
      </c>
      <c r="S35" s="18">
        <v>7623.2967429999999</v>
      </c>
      <c r="T35" s="18"/>
      <c r="U35" s="29"/>
      <c r="V35" s="29">
        <v>3.2235310331174974E-3</v>
      </c>
      <c r="W35" s="14">
        <v>85692</v>
      </c>
      <c r="X35" s="29">
        <v>2.0609739176838475E-3</v>
      </c>
      <c r="Y35" s="14">
        <v>70777</v>
      </c>
      <c r="Z35" s="29">
        <v>0.210732</v>
      </c>
    </row>
    <row r="36" spans="1:26" ht="13.75" customHeight="1" x14ac:dyDescent="0.25">
      <c r="A36" s="35"/>
      <c r="B36" s="9" t="s">
        <v>57</v>
      </c>
      <c r="C36" s="14">
        <v>1112097</v>
      </c>
      <c r="D36" s="14">
        <v>1062948</v>
      </c>
      <c r="E36" s="29">
        <v>4.6238386073448559E-2</v>
      </c>
      <c r="F36" s="14">
        <v>1123082</v>
      </c>
      <c r="G36" s="29">
        <v>-9.7811201675389679E-3</v>
      </c>
      <c r="H36" s="29">
        <v>1.5648155680615596E-3</v>
      </c>
      <c r="I36" s="18">
        <v>55.318582999999997</v>
      </c>
      <c r="J36" s="18">
        <v>64.645681999999994</v>
      </c>
      <c r="K36" s="29">
        <v>-0.14428030939483322</v>
      </c>
      <c r="L36" s="18">
        <v>65.973198999999994</v>
      </c>
      <c r="M36" s="29">
        <v>-0.16149915664996023</v>
      </c>
      <c r="N36" s="29">
        <v>9.9513297228854872E-5</v>
      </c>
      <c r="O36" s="14">
        <v>5957391</v>
      </c>
      <c r="P36" s="14">
        <v>4716402</v>
      </c>
      <c r="Q36" s="29">
        <v>0.26312197306336482</v>
      </c>
      <c r="R36" s="29">
        <v>2.0640569958987037E-3</v>
      </c>
      <c r="S36" s="18">
        <v>310.99756300000001</v>
      </c>
      <c r="T36" s="18">
        <v>305.02951200000001</v>
      </c>
      <c r="U36" s="29">
        <v>1.9565487158501569E-2</v>
      </c>
      <c r="V36" s="29">
        <v>1.3150613564596669E-4</v>
      </c>
      <c r="W36" s="14">
        <v>38195</v>
      </c>
      <c r="X36" s="29">
        <v>9.1862599526133771E-4</v>
      </c>
      <c r="Y36" s="14">
        <v>33846</v>
      </c>
      <c r="Z36" s="29">
        <v>0.128494</v>
      </c>
    </row>
    <row r="37" spans="1:26" ht="13.75" customHeight="1" x14ac:dyDescent="0.25">
      <c r="A37" s="11"/>
      <c r="B37" s="13" t="s">
        <v>154</v>
      </c>
      <c r="C37" s="15">
        <v>11128844</v>
      </c>
      <c r="D37" s="15">
        <v>10587196</v>
      </c>
      <c r="E37" s="30">
        <v>5.11606661480528E-2</v>
      </c>
      <c r="F37" s="15">
        <v>10603832</v>
      </c>
      <c r="G37" s="30">
        <v>4.9511535075244494E-2</v>
      </c>
      <c r="H37" s="30">
        <v>1.5659235071876356E-2</v>
      </c>
      <c r="I37" s="19">
        <v>24863.236604000002</v>
      </c>
      <c r="J37" s="19">
        <v>23479.644149</v>
      </c>
      <c r="K37" s="30">
        <v>5.8927317902257359E-2</v>
      </c>
      <c r="L37" s="19">
        <v>26235.245295000001</v>
      </c>
      <c r="M37" s="30">
        <v>-5.2296392717985446E-2</v>
      </c>
      <c r="N37" s="30">
        <v>4.4726790168236885E-2</v>
      </c>
      <c r="O37" s="15">
        <v>55378995</v>
      </c>
      <c r="P37" s="15">
        <v>49262031</v>
      </c>
      <c r="Q37" s="30">
        <v>0.12417198145971692</v>
      </c>
      <c r="R37" s="30">
        <v>1.9187157944742815E-2</v>
      </c>
      <c r="S37" s="19">
        <v>137231.36878600001</v>
      </c>
      <c r="T37" s="19">
        <v>114264.86150299999</v>
      </c>
      <c r="U37" s="30">
        <v>0.20099361239235405</v>
      </c>
      <c r="V37" s="30">
        <v>5.8028644418841938E-2</v>
      </c>
      <c r="W37" s="15">
        <v>483694</v>
      </c>
      <c r="X37" s="30">
        <v>1.1633299702891411E-2</v>
      </c>
      <c r="Y37" s="15">
        <v>418045</v>
      </c>
      <c r="Z37" s="30">
        <v>0.15703800000000001</v>
      </c>
    </row>
    <row r="38" spans="1:26" ht="13.75" customHeight="1" x14ac:dyDescent="0.25">
      <c r="A38" s="35" t="s">
        <v>58</v>
      </c>
      <c r="B38" s="9" t="s">
        <v>59</v>
      </c>
      <c r="C38" s="14">
        <v>8424265</v>
      </c>
      <c r="D38" s="14">
        <v>18921459</v>
      </c>
      <c r="E38" s="29">
        <v>-0.55477719767804379</v>
      </c>
      <c r="F38" s="14">
        <v>8221051</v>
      </c>
      <c r="G38" s="29">
        <v>2.4718737300133523E-2</v>
      </c>
      <c r="H38" s="29">
        <v>1.185366116577611E-2</v>
      </c>
      <c r="I38" s="18">
        <v>6453.7132170000004</v>
      </c>
      <c r="J38" s="18">
        <v>14921.231699</v>
      </c>
      <c r="K38" s="29">
        <v>-0.56748120080244324</v>
      </c>
      <c r="L38" s="18">
        <v>6604.1390430000001</v>
      </c>
      <c r="M38" s="29">
        <v>-2.2777507411725764E-2</v>
      </c>
      <c r="N38" s="29">
        <v>1.1609666169379468E-2</v>
      </c>
      <c r="O38" s="14">
        <v>37461877</v>
      </c>
      <c r="P38" s="14">
        <v>67513610</v>
      </c>
      <c r="Q38" s="29">
        <v>-0.44512110965477925</v>
      </c>
      <c r="R38" s="29">
        <v>1.2979414864887457E-2</v>
      </c>
      <c r="S38" s="18">
        <v>29675.508112</v>
      </c>
      <c r="T38" s="18">
        <v>50395.059466999999</v>
      </c>
      <c r="U38" s="29">
        <v>-0.41114251226487197</v>
      </c>
      <c r="V38" s="29">
        <v>1.2548366480735595E-2</v>
      </c>
      <c r="W38" s="14">
        <v>702356</v>
      </c>
      <c r="X38" s="29">
        <v>1.6892328302860901E-2</v>
      </c>
      <c r="Y38" s="14">
        <v>655205</v>
      </c>
      <c r="Z38" s="29">
        <v>7.1999999999999995E-2</v>
      </c>
    </row>
    <row r="39" spans="1:26" ht="13.75" customHeight="1" x14ac:dyDescent="0.25">
      <c r="A39" s="35"/>
      <c r="B39" s="9" t="s">
        <v>60</v>
      </c>
      <c r="C39" s="14">
        <v>9161733</v>
      </c>
      <c r="D39" s="14">
        <v>26688264</v>
      </c>
      <c r="E39" s="29">
        <v>-0.65671304060841129</v>
      </c>
      <c r="F39" s="14">
        <v>10411652</v>
      </c>
      <c r="G39" s="29">
        <v>-0.12005001703860252</v>
      </c>
      <c r="H39" s="29">
        <v>1.2891341698451965E-2</v>
      </c>
      <c r="I39" s="18">
        <v>5682.5836749999999</v>
      </c>
      <c r="J39" s="18">
        <v>18431.360530000002</v>
      </c>
      <c r="K39" s="29">
        <v>-0.69168940807431534</v>
      </c>
      <c r="L39" s="18">
        <v>6627.9733130000004</v>
      </c>
      <c r="M39" s="29">
        <v>-0.14263630726239165</v>
      </c>
      <c r="N39" s="29">
        <v>1.0222471502534934E-2</v>
      </c>
      <c r="O39" s="14">
        <v>42331897</v>
      </c>
      <c r="P39" s="14">
        <v>87057119</v>
      </c>
      <c r="Q39" s="29">
        <v>-0.51374571676326664</v>
      </c>
      <c r="R39" s="29">
        <v>1.466673047857919E-2</v>
      </c>
      <c r="S39" s="18">
        <v>26843.862281999998</v>
      </c>
      <c r="T39" s="18">
        <v>57037.015221000001</v>
      </c>
      <c r="U39" s="29">
        <v>-0.52936067608045911</v>
      </c>
      <c r="V39" s="29">
        <v>1.1350997610609382E-2</v>
      </c>
      <c r="W39" s="14">
        <v>532000</v>
      </c>
      <c r="X39" s="29">
        <v>1.279510484301693E-2</v>
      </c>
      <c r="Y39" s="14">
        <v>534076</v>
      </c>
      <c r="Z39" s="29">
        <v>-3.8999999999999998E-3</v>
      </c>
    </row>
    <row r="40" spans="1:26" ht="13.75" customHeight="1" x14ac:dyDescent="0.25">
      <c r="A40" s="35"/>
      <c r="B40" s="9" t="s">
        <v>61</v>
      </c>
      <c r="C40" s="14">
        <v>14494488</v>
      </c>
      <c r="D40" s="14">
        <v>47389869</v>
      </c>
      <c r="E40" s="29">
        <v>-0.69414374198839845</v>
      </c>
      <c r="F40" s="14">
        <v>19705087</v>
      </c>
      <c r="G40" s="29">
        <v>-0.26442912939181645</v>
      </c>
      <c r="H40" s="29">
        <v>2.0394983956868382E-2</v>
      </c>
      <c r="I40" s="18">
        <v>4261.6460520000001</v>
      </c>
      <c r="J40" s="18">
        <v>12748.498156</v>
      </c>
      <c r="K40" s="29">
        <v>-0.66571387469713184</v>
      </c>
      <c r="L40" s="18">
        <v>5907.5409250000002</v>
      </c>
      <c r="M40" s="29">
        <v>-0.27860913600018777</v>
      </c>
      <c r="N40" s="29">
        <v>7.6663288764437787E-3</v>
      </c>
      <c r="O40" s="14">
        <v>88133997</v>
      </c>
      <c r="P40" s="14">
        <v>243329215</v>
      </c>
      <c r="Q40" s="29">
        <v>-0.63779936165905926</v>
      </c>
      <c r="R40" s="29">
        <v>3.053578203686234E-2</v>
      </c>
      <c r="S40" s="18">
        <v>26047.972839999999</v>
      </c>
      <c r="T40" s="18">
        <v>69101.345151999994</v>
      </c>
      <c r="U40" s="29">
        <v>-0.6230468049109158</v>
      </c>
      <c r="V40" s="29">
        <v>1.1014453671456892E-2</v>
      </c>
      <c r="W40" s="14">
        <v>1329855</v>
      </c>
      <c r="X40" s="29">
        <v>3.1984274719944139E-2</v>
      </c>
      <c r="Y40" s="14">
        <v>1249019</v>
      </c>
      <c r="Z40" s="29">
        <v>6.4699999999999994E-2</v>
      </c>
    </row>
    <row r="41" spans="1:26" ht="13.75" customHeight="1" x14ac:dyDescent="0.25">
      <c r="A41" s="35"/>
      <c r="B41" s="9" t="s">
        <v>62</v>
      </c>
      <c r="C41" s="14">
        <v>16528614</v>
      </c>
      <c r="D41" s="14">
        <v>16131786</v>
      </c>
      <c r="E41" s="29">
        <v>2.4599136140288497E-2</v>
      </c>
      <c r="F41" s="14">
        <v>14851909</v>
      </c>
      <c r="G41" s="29">
        <v>0.1128949147210638</v>
      </c>
      <c r="H41" s="29">
        <v>2.3257173165362594E-2</v>
      </c>
      <c r="I41" s="18">
        <v>14564.730116999999</v>
      </c>
      <c r="J41" s="18">
        <v>12847.136689000001</v>
      </c>
      <c r="K41" s="29">
        <v>0.13369464882168189</v>
      </c>
      <c r="L41" s="18">
        <v>12239.888478999999</v>
      </c>
      <c r="M41" s="29">
        <v>0.1899397728981547</v>
      </c>
      <c r="N41" s="29">
        <v>2.6200676853763143E-2</v>
      </c>
      <c r="O41" s="14">
        <v>58967459</v>
      </c>
      <c r="P41" s="14">
        <v>63945750</v>
      </c>
      <c r="Q41" s="29">
        <v>-7.78517884300364E-2</v>
      </c>
      <c r="R41" s="29">
        <v>2.0430452907878632E-2</v>
      </c>
      <c r="S41" s="18">
        <v>48805.611757999999</v>
      </c>
      <c r="T41" s="18">
        <v>56365.244890000002</v>
      </c>
      <c r="U41" s="29">
        <v>-0.13411869578058352</v>
      </c>
      <c r="V41" s="29">
        <v>2.0637581009378951E-2</v>
      </c>
      <c r="W41" s="14">
        <v>453545</v>
      </c>
      <c r="X41" s="29">
        <v>1.090818764290623E-2</v>
      </c>
      <c r="Y41" s="14">
        <v>425143</v>
      </c>
      <c r="Z41" s="29">
        <v>6.6799999999999998E-2</v>
      </c>
    </row>
    <row r="42" spans="1:26" ht="13.75" customHeight="1" x14ac:dyDescent="0.25">
      <c r="A42" s="35"/>
      <c r="B42" s="9" t="s">
        <v>63</v>
      </c>
      <c r="C42" s="14">
        <v>18875320</v>
      </c>
      <c r="D42" s="14">
        <v>39077145</v>
      </c>
      <c r="E42" s="29">
        <v>-0.51697290065586932</v>
      </c>
      <c r="F42" s="14">
        <v>20490232</v>
      </c>
      <c r="G42" s="29">
        <v>-7.8813748912164583E-2</v>
      </c>
      <c r="H42" s="29">
        <v>2.6559189160786978E-2</v>
      </c>
      <c r="I42" s="18">
        <v>4928.8610440000002</v>
      </c>
      <c r="J42" s="18">
        <v>8396.3947879999996</v>
      </c>
      <c r="K42" s="29">
        <v>-0.41297888338406225</v>
      </c>
      <c r="L42" s="18">
        <v>5167.1538110000001</v>
      </c>
      <c r="M42" s="29">
        <v>-4.6116832538004741E-2</v>
      </c>
      <c r="N42" s="29">
        <v>8.8665903476106023E-3</v>
      </c>
      <c r="O42" s="14">
        <v>101335434</v>
      </c>
      <c r="P42" s="14">
        <v>159317788</v>
      </c>
      <c r="Q42" s="29">
        <v>-0.36394149534639536</v>
      </c>
      <c r="R42" s="29">
        <v>3.5109683329519817E-2</v>
      </c>
      <c r="S42" s="18">
        <v>25383.742597</v>
      </c>
      <c r="T42" s="18">
        <v>39178.940793000002</v>
      </c>
      <c r="U42" s="29">
        <v>-0.35210748215185933</v>
      </c>
      <c r="V42" s="29">
        <v>1.0733582170106537E-2</v>
      </c>
      <c r="W42" s="14">
        <v>1109773</v>
      </c>
      <c r="X42" s="29">
        <v>2.669109377246133E-2</v>
      </c>
      <c r="Y42" s="14">
        <v>936186</v>
      </c>
      <c r="Z42" s="29">
        <v>0.18540000000000001</v>
      </c>
    </row>
    <row r="43" spans="1:26" ht="13.75" customHeight="1" x14ac:dyDescent="0.25">
      <c r="A43" s="35"/>
      <c r="B43" s="9" t="s">
        <v>64</v>
      </c>
      <c r="C43" s="14">
        <v>21902296</v>
      </c>
      <c r="D43" s="14">
        <v>48776024</v>
      </c>
      <c r="E43" s="29">
        <v>-0.55096184141618432</v>
      </c>
      <c r="F43" s="14">
        <v>28013111</v>
      </c>
      <c r="G43" s="29">
        <v>-0.21814124821766492</v>
      </c>
      <c r="H43" s="29">
        <v>3.0818403212212984E-2</v>
      </c>
      <c r="I43" s="18">
        <v>7199.4046090000002</v>
      </c>
      <c r="J43" s="18">
        <v>15433.958048</v>
      </c>
      <c r="K43" s="29">
        <v>-0.53353478177084135</v>
      </c>
      <c r="L43" s="18">
        <v>8468.8443100000004</v>
      </c>
      <c r="M43" s="29">
        <v>-0.14989526959434682</v>
      </c>
      <c r="N43" s="29">
        <v>1.2951099827090739E-2</v>
      </c>
      <c r="O43" s="14">
        <v>110019128</v>
      </c>
      <c r="P43" s="14">
        <v>148992703</v>
      </c>
      <c r="Q43" s="29">
        <v>-0.26158042786833663</v>
      </c>
      <c r="R43" s="29">
        <v>3.8118322405072118E-2</v>
      </c>
      <c r="S43" s="18">
        <v>36010.369296999997</v>
      </c>
      <c r="T43" s="18">
        <v>48853.943159000002</v>
      </c>
      <c r="U43" s="29">
        <v>-0.26289738415176267</v>
      </c>
      <c r="V43" s="29">
        <v>1.5227079156992094E-2</v>
      </c>
      <c r="W43" s="14">
        <v>882658</v>
      </c>
      <c r="X43" s="29">
        <v>2.1228762500991802E-2</v>
      </c>
      <c r="Y43" s="14">
        <v>889896</v>
      </c>
      <c r="Z43" s="29">
        <v>-8.0999999999999996E-3</v>
      </c>
    </row>
    <row r="44" spans="1:26" ht="13.75" customHeight="1" x14ac:dyDescent="0.25">
      <c r="A44" s="35"/>
      <c r="B44" s="9" t="s">
        <v>66</v>
      </c>
      <c r="C44" s="14">
        <v>22187534</v>
      </c>
      <c r="D44" s="14">
        <v>19680442</v>
      </c>
      <c r="E44" s="29">
        <v>0.12739002508175376</v>
      </c>
      <c r="F44" s="14">
        <v>21847016</v>
      </c>
      <c r="G44" s="29">
        <v>1.5586476432296291E-2</v>
      </c>
      <c r="H44" s="29">
        <v>3.1219757467284927E-2</v>
      </c>
      <c r="I44" s="18">
        <v>6347.9488570000003</v>
      </c>
      <c r="J44" s="18">
        <v>5909.7522479999998</v>
      </c>
      <c r="K44" s="29">
        <v>7.4148050647689354E-2</v>
      </c>
      <c r="L44" s="18">
        <v>5942.3865889999997</v>
      </c>
      <c r="M44" s="29">
        <v>6.8249054807497642E-2</v>
      </c>
      <c r="N44" s="29">
        <v>1.1419405327143152E-2</v>
      </c>
      <c r="O44" s="14">
        <v>100642091</v>
      </c>
      <c r="P44" s="14">
        <v>70631104</v>
      </c>
      <c r="Q44" s="29">
        <v>0.42489760601788129</v>
      </c>
      <c r="R44" s="29">
        <v>3.4869460811020124E-2</v>
      </c>
      <c r="S44" s="18">
        <v>26943.529559999999</v>
      </c>
      <c r="T44" s="18">
        <v>21287.169598</v>
      </c>
      <c r="U44" s="29">
        <v>0.26571686460991195</v>
      </c>
      <c r="V44" s="29">
        <v>1.1393142180662274E-2</v>
      </c>
      <c r="W44" s="14">
        <v>1327735</v>
      </c>
      <c r="X44" s="29">
        <v>3.1933286708163693E-2</v>
      </c>
      <c r="Y44" s="14">
        <v>1092761</v>
      </c>
      <c r="Z44" s="29">
        <v>0.215</v>
      </c>
    </row>
    <row r="45" spans="1:26" ht="13.75" customHeight="1" x14ac:dyDescent="0.25">
      <c r="A45" s="35"/>
      <c r="B45" s="9" t="s">
        <v>67</v>
      </c>
      <c r="C45" s="14">
        <v>12548584</v>
      </c>
      <c r="D45" s="14">
        <v>5393121</v>
      </c>
      <c r="E45" s="29">
        <v>1.3267759058252169</v>
      </c>
      <c r="F45" s="14">
        <v>6496344</v>
      </c>
      <c r="G45" s="29">
        <v>0.93163785661596743</v>
      </c>
      <c r="H45" s="29">
        <v>1.7656930645733419E-2</v>
      </c>
      <c r="I45" s="18">
        <v>4670.5687580000003</v>
      </c>
      <c r="J45" s="18">
        <v>1968.9727419999999</v>
      </c>
      <c r="K45" s="29">
        <v>1.3720840102925103</v>
      </c>
      <c r="L45" s="18">
        <v>2198.917735</v>
      </c>
      <c r="M45" s="29">
        <v>1.1240306918530538</v>
      </c>
      <c r="N45" s="29">
        <v>8.4019450939778698E-3</v>
      </c>
      <c r="O45" s="14">
        <v>27589488</v>
      </c>
      <c r="P45" s="14">
        <v>26200024</v>
      </c>
      <c r="Q45" s="29">
        <v>5.3032928519454792E-2</v>
      </c>
      <c r="R45" s="29">
        <v>9.5589286853361381E-3</v>
      </c>
      <c r="S45" s="18">
        <v>9697.2815190000001</v>
      </c>
      <c r="T45" s="18">
        <v>10272.503336</v>
      </c>
      <c r="U45" s="29">
        <v>-5.5996264803744034E-2</v>
      </c>
      <c r="V45" s="29">
        <v>4.1005209382773836E-3</v>
      </c>
      <c r="W45" s="14">
        <v>409359</v>
      </c>
      <c r="X45" s="29">
        <v>9.8454724124672332E-3</v>
      </c>
      <c r="Y45" s="14">
        <v>376001</v>
      </c>
      <c r="Z45" s="29">
        <v>8.8700000000000001E-2</v>
      </c>
    </row>
    <row r="46" spans="1:26" ht="13.75" customHeight="1" x14ac:dyDescent="0.25">
      <c r="A46" s="35"/>
      <c r="B46" s="9" t="s">
        <v>68</v>
      </c>
      <c r="C46" s="14">
        <v>46558874</v>
      </c>
      <c r="D46" s="14">
        <v>4253837</v>
      </c>
      <c r="E46" s="29">
        <v>9.9451476396486278</v>
      </c>
      <c r="F46" s="14">
        <v>9838814</v>
      </c>
      <c r="G46" s="29">
        <v>3.7321632465051175</v>
      </c>
      <c r="H46" s="29">
        <v>6.5512316701345816E-2</v>
      </c>
      <c r="I46" s="18">
        <v>20530.485090999999</v>
      </c>
      <c r="J46" s="18">
        <v>1453.8882590000001</v>
      </c>
      <c r="K46" s="29">
        <v>13.121088717726552</v>
      </c>
      <c r="L46" s="18">
        <v>3504.9661890000002</v>
      </c>
      <c r="M46" s="29">
        <v>4.8575415521647418</v>
      </c>
      <c r="N46" s="29">
        <v>3.6932548780456952E-2</v>
      </c>
      <c r="O46" s="14">
        <v>63846848</v>
      </c>
      <c r="P46" s="14">
        <v>21896484</v>
      </c>
      <c r="Q46" s="29">
        <v>1.9158493208316001</v>
      </c>
      <c r="R46" s="29">
        <v>2.2121014598585381E-2</v>
      </c>
      <c r="S46" s="18">
        <v>26387.465839</v>
      </c>
      <c r="T46" s="18">
        <v>7928.2103219999999</v>
      </c>
      <c r="U46" s="29">
        <v>2.3283004319117757</v>
      </c>
      <c r="V46" s="29">
        <v>1.1158009176994246E-2</v>
      </c>
      <c r="W46" s="14">
        <v>1250314</v>
      </c>
      <c r="X46" s="29">
        <v>3.0071238189270433E-2</v>
      </c>
      <c r="Y46" s="14">
        <v>615173</v>
      </c>
      <c r="Z46" s="29">
        <v>1.0325</v>
      </c>
    </row>
    <row r="47" spans="1:26" ht="13.75" customHeight="1" x14ac:dyDescent="0.25">
      <c r="A47" s="35"/>
      <c r="B47" s="9" t="s">
        <v>69</v>
      </c>
      <c r="C47" s="14">
        <v>65258</v>
      </c>
      <c r="D47" s="14">
        <v>85428</v>
      </c>
      <c r="E47" s="29">
        <v>-0.23610525822915204</v>
      </c>
      <c r="F47" s="14">
        <v>46320</v>
      </c>
      <c r="G47" s="29">
        <v>0.40885146804835926</v>
      </c>
      <c r="H47" s="29">
        <v>9.1823585838790366E-5</v>
      </c>
      <c r="I47" s="18">
        <v>68.884809000000004</v>
      </c>
      <c r="J47" s="18">
        <v>97.343205999999995</v>
      </c>
      <c r="K47" s="29">
        <v>-0.29235113747948677</v>
      </c>
      <c r="L47" s="18">
        <v>49.164065999999998</v>
      </c>
      <c r="M47" s="29">
        <v>0.40112107489238175</v>
      </c>
      <c r="N47" s="29">
        <v>1.2391775242272379E-4</v>
      </c>
      <c r="O47" s="14">
        <v>347589</v>
      </c>
      <c r="P47" s="14">
        <v>366143</v>
      </c>
      <c r="Q47" s="29">
        <v>-5.0674190138825542E-2</v>
      </c>
      <c r="R47" s="29">
        <v>1.2042914543420677E-4</v>
      </c>
      <c r="S47" s="18">
        <v>374.79243000000002</v>
      </c>
      <c r="T47" s="18">
        <v>401.786992</v>
      </c>
      <c r="U47" s="29">
        <v>-6.7186251763969501E-2</v>
      </c>
      <c r="V47" s="29">
        <v>1.5848196256978861E-4</v>
      </c>
      <c r="W47" s="14">
        <v>4530</v>
      </c>
      <c r="X47" s="29">
        <v>1.0895079875726823E-4</v>
      </c>
      <c r="Y47" s="14">
        <v>3051</v>
      </c>
      <c r="Z47" s="29">
        <v>0.48480000000000001</v>
      </c>
    </row>
    <row r="48" spans="1:26" ht="13.75" customHeight="1" x14ac:dyDescent="0.25">
      <c r="A48" s="35"/>
      <c r="B48" s="9" t="s">
        <v>70</v>
      </c>
      <c r="C48" s="14">
        <v>2331524</v>
      </c>
      <c r="D48" s="14">
        <v>2755044</v>
      </c>
      <c r="E48" s="29">
        <v>-0.15372531255399188</v>
      </c>
      <c r="F48" s="14">
        <v>2187087</v>
      </c>
      <c r="G48" s="29">
        <v>6.6040811362328061E-2</v>
      </c>
      <c r="H48" s="29">
        <v>3.2806536232982911E-3</v>
      </c>
      <c r="I48" s="18">
        <v>1740.2145379999999</v>
      </c>
      <c r="J48" s="18">
        <v>2366.4558099999999</v>
      </c>
      <c r="K48" s="29">
        <v>-0.26463256543970709</v>
      </c>
      <c r="L48" s="18">
        <v>1672.346775</v>
      </c>
      <c r="M48" s="29">
        <v>4.0582350511603672E-2</v>
      </c>
      <c r="N48" s="29">
        <v>3.1304938986229701E-3</v>
      </c>
      <c r="O48" s="14">
        <v>8682847</v>
      </c>
      <c r="P48" s="14">
        <v>16141175</v>
      </c>
      <c r="Q48" s="29">
        <v>-0.46206846775405136</v>
      </c>
      <c r="R48" s="29">
        <v>3.0083456154998173E-3</v>
      </c>
      <c r="S48" s="18">
        <v>6817.5172039999998</v>
      </c>
      <c r="T48" s="18">
        <v>13909.685417999999</v>
      </c>
      <c r="U48" s="29">
        <v>-0.5098726535412722</v>
      </c>
      <c r="V48" s="29">
        <v>2.8828050404945955E-3</v>
      </c>
      <c r="W48" s="14">
        <v>190921</v>
      </c>
      <c r="X48" s="29">
        <v>4.5918312250632243E-3</v>
      </c>
      <c r="Y48" s="14">
        <v>141469</v>
      </c>
      <c r="Z48" s="29">
        <v>0.34960000000000002</v>
      </c>
    </row>
    <row r="49" spans="1:26" ht="13.75" customHeight="1" x14ac:dyDescent="0.25">
      <c r="A49" s="35"/>
      <c r="B49" s="9" t="s">
        <v>71</v>
      </c>
      <c r="C49" s="14">
        <v>969850</v>
      </c>
      <c r="D49" s="14">
        <v>688850</v>
      </c>
      <c r="E49" s="29">
        <v>0.40792625390142995</v>
      </c>
      <c r="F49" s="14">
        <v>953565</v>
      </c>
      <c r="G49" s="29">
        <v>1.707801775442681E-2</v>
      </c>
      <c r="H49" s="29">
        <v>1.3646618763331828E-3</v>
      </c>
      <c r="I49" s="18">
        <v>605.42260999999996</v>
      </c>
      <c r="J49" s="18">
        <v>364.83725600000002</v>
      </c>
      <c r="K49" s="29">
        <v>0.659431979720843</v>
      </c>
      <c r="L49" s="18">
        <v>597.74990200000002</v>
      </c>
      <c r="M49" s="29">
        <v>1.2835983702093523E-2</v>
      </c>
      <c r="N49" s="29">
        <v>1.0891023752000134E-3</v>
      </c>
      <c r="O49" s="14">
        <v>4195801</v>
      </c>
      <c r="P49" s="14">
        <v>3199556</v>
      </c>
      <c r="Q49" s="29">
        <v>0.31136976505490138</v>
      </c>
      <c r="R49" s="29">
        <v>1.4537189866249802E-3</v>
      </c>
      <c r="S49" s="18">
        <v>2695.1005639999998</v>
      </c>
      <c r="T49" s="18">
        <v>1647.999127</v>
      </c>
      <c r="U49" s="29">
        <v>0.63537742213864656</v>
      </c>
      <c r="V49" s="29">
        <v>1.1396303460709282E-3</v>
      </c>
      <c r="W49" s="14">
        <v>98510</v>
      </c>
      <c r="X49" s="29">
        <v>2.3692589813639059E-3</v>
      </c>
      <c r="Y49" s="14">
        <v>75168</v>
      </c>
      <c r="Z49" s="29">
        <v>0.3105</v>
      </c>
    </row>
    <row r="50" spans="1:26" ht="13.75" customHeight="1" x14ac:dyDescent="0.25">
      <c r="A50" s="35"/>
      <c r="B50" s="9" t="s">
        <v>72</v>
      </c>
      <c r="C50" s="14">
        <v>6072208</v>
      </c>
      <c r="D50" s="14">
        <v>8750716</v>
      </c>
      <c r="E50" s="29">
        <v>-0.30609015308004511</v>
      </c>
      <c r="F50" s="14">
        <v>7857077</v>
      </c>
      <c r="G50" s="29">
        <v>-0.22716704952745148</v>
      </c>
      <c r="H50" s="29">
        <v>8.544115855818284E-3</v>
      </c>
      <c r="I50" s="18">
        <v>2618.8862170000002</v>
      </c>
      <c r="J50" s="18">
        <v>3127.0137420000001</v>
      </c>
      <c r="K50" s="29">
        <v>-0.16249609593177158</v>
      </c>
      <c r="L50" s="18">
        <v>3130.1948609999999</v>
      </c>
      <c r="M50" s="29">
        <v>-0.16334722491897927</v>
      </c>
      <c r="N50" s="29">
        <v>4.711147473189476E-3</v>
      </c>
      <c r="O50" s="14">
        <v>28177800</v>
      </c>
      <c r="P50" s="14">
        <v>25415897</v>
      </c>
      <c r="Q50" s="29">
        <v>0.10866832675628171</v>
      </c>
      <c r="R50" s="29">
        <v>9.7627611179179775E-3</v>
      </c>
      <c r="S50" s="18">
        <v>11668.432991</v>
      </c>
      <c r="T50" s="18">
        <v>11037.135908</v>
      </c>
      <c r="U50" s="29">
        <v>5.7197545473950326E-2</v>
      </c>
      <c r="V50" s="29">
        <v>4.9340275109818746E-3</v>
      </c>
      <c r="W50" s="14">
        <v>268483</v>
      </c>
      <c r="X50" s="29">
        <v>6.4572709277588621E-3</v>
      </c>
      <c r="Y50" s="14">
        <v>265089</v>
      </c>
      <c r="Z50" s="29">
        <v>1.2800000000000001E-2</v>
      </c>
    </row>
    <row r="51" spans="1:26" ht="13.75" customHeight="1" x14ac:dyDescent="0.25">
      <c r="A51" s="35"/>
      <c r="B51" s="9" t="s">
        <v>73</v>
      </c>
      <c r="C51" s="14">
        <v>32118968</v>
      </c>
      <c r="D51" s="14">
        <v>78657170</v>
      </c>
      <c r="E51" s="29">
        <v>-0.5916587388028326</v>
      </c>
      <c r="F51" s="14">
        <v>32887998</v>
      </c>
      <c r="G51" s="29">
        <v>-2.3383302322020332E-2</v>
      </c>
      <c r="H51" s="29">
        <v>4.5194134285472448E-2</v>
      </c>
      <c r="I51" s="18">
        <v>14709.1294</v>
      </c>
      <c r="J51" s="18">
        <v>27292.395059999999</v>
      </c>
      <c r="K51" s="29">
        <v>-0.46105391748641938</v>
      </c>
      <c r="L51" s="18">
        <v>13456.713358000001</v>
      </c>
      <c r="M51" s="29">
        <v>9.3069979918643367E-2</v>
      </c>
      <c r="N51" s="29">
        <v>2.6460438546661396E-2</v>
      </c>
      <c r="O51" s="14">
        <v>115903096</v>
      </c>
      <c r="P51" s="14">
        <v>206437763</v>
      </c>
      <c r="Q51" s="29">
        <v>-0.43855671406398644</v>
      </c>
      <c r="R51" s="29">
        <v>4.015694053741295E-2</v>
      </c>
      <c r="S51" s="18">
        <v>47510.267098999997</v>
      </c>
      <c r="T51" s="18">
        <v>94142.956330999994</v>
      </c>
      <c r="U51" s="29">
        <v>-0.49533912094328919</v>
      </c>
      <c r="V51" s="29">
        <v>2.0089841121028983E-2</v>
      </c>
      <c r="W51" s="14">
        <v>1015714</v>
      </c>
      <c r="X51" s="29">
        <v>2.4428885564887405E-2</v>
      </c>
      <c r="Y51" s="14">
        <v>993143</v>
      </c>
      <c r="Z51" s="29">
        <v>2.2700000000000001E-2</v>
      </c>
    </row>
    <row r="52" spans="1:26" ht="13.75" customHeight="1" x14ac:dyDescent="0.25">
      <c r="A52" s="35"/>
      <c r="B52" s="9" t="s">
        <v>74</v>
      </c>
      <c r="C52" s="14">
        <v>2788930</v>
      </c>
      <c r="D52" s="14">
        <v>6332957</v>
      </c>
      <c r="E52" s="29">
        <v>-0.55961646352564842</v>
      </c>
      <c r="F52" s="14">
        <v>2861271</v>
      </c>
      <c r="G52" s="29">
        <v>-2.528282011735344E-2</v>
      </c>
      <c r="H52" s="29">
        <v>3.924262975472396E-3</v>
      </c>
      <c r="I52" s="18">
        <v>1029.506312</v>
      </c>
      <c r="J52" s="18">
        <v>2234.285875</v>
      </c>
      <c r="K52" s="29">
        <v>-0.53922355079114481</v>
      </c>
      <c r="L52" s="18">
        <v>1063.28703</v>
      </c>
      <c r="M52" s="29">
        <v>-3.1770083756217739E-2</v>
      </c>
      <c r="N52" s="29">
        <v>1.851991899811284E-3</v>
      </c>
      <c r="O52" s="14">
        <v>11993879</v>
      </c>
      <c r="P52" s="14">
        <v>31711500</v>
      </c>
      <c r="Q52" s="29">
        <v>-0.62178140422244299</v>
      </c>
      <c r="R52" s="29">
        <v>4.1555187258839566E-3</v>
      </c>
      <c r="S52" s="18">
        <v>4439.302068</v>
      </c>
      <c r="T52" s="18">
        <v>11506.477217</v>
      </c>
      <c r="U52" s="29">
        <v>-0.61419103481635129</v>
      </c>
      <c r="V52" s="29">
        <v>1.8771705292360389E-3</v>
      </c>
      <c r="W52" s="14">
        <v>233500</v>
      </c>
      <c r="X52" s="29">
        <v>5.6158965805346867E-3</v>
      </c>
      <c r="Y52" s="14">
        <v>250172</v>
      </c>
      <c r="Z52" s="29">
        <v>-6.6600000000000006E-2</v>
      </c>
    </row>
    <row r="53" spans="1:26" ht="13.75" customHeight="1" x14ac:dyDescent="0.25">
      <c r="A53" s="35"/>
      <c r="B53" s="9" t="s">
        <v>75</v>
      </c>
      <c r="C53" s="14">
        <v>1748039</v>
      </c>
      <c r="D53" s="14">
        <v>7203656</v>
      </c>
      <c r="E53" s="29">
        <v>-0.75734002289948321</v>
      </c>
      <c r="F53" s="14">
        <v>1284979</v>
      </c>
      <c r="G53" s="29">
        <v>0.36036386586862507</v>
      </c>
      <c r="H53" s="29">
        <v>2.4596403378291287E-3</v>
      </c>
      <c r="I53" s="18">
        <v>800.02971200000002</v>
      </c>
      <c r="J53" s="18">
        <v>3613.4760299999998</v>
      </c>
      <c r="K53" s="29">
        <v>-0.7785983066283132</v>
      </c>
      <c r="L53" s="18">
        <v>595.48650999999995</v>
      </c>
      <c r="M53" s="29">
        <v>0.34348922866447468</v>
      </c>
      <c r="N53" s="29">
        <v>1.4391835474558551E-3</v>
      </c>
      <c r="O53" s="14">
        <v>8149629</v>
      </c>
      <c r="P53" s="14">
        <v>15428312</v>
      </c>
      <c r="Q53" s="29">
        <v>-0.47177442354030696</v>
      </c>
      <c r="R53" s="29">
        <v>2.823601598657694E-3</v>
      </c>
      <c r="S53" s="18">
        <v>3699.336894</v>
      </c>
      <c r="T53" s="18">
        <v>7966.9350930000001</v>
      </c>
      <c r="U53" s="29">
        <v>-0.53566373381774457</v>
      </c>
      <c r="V53" s="29">
        <v>1.5642743135659009E-3</v>
      </c>
      <c r="W53" s="14">
        <v>111467</v>
      </c>
      <c r="X53" s="29">
        <v>2.6808871269484364E-3</v>
      </c>
      <c r="Y53" s="14">
        <v>102058</v>
      </c>
      <c r="Z53" s="29">
        <v>9.2200000000000004E-2</v>
      </c>
    </row>
    <row r="54" spans="1:26" ht="13.75" customHeight="1" x14ac:dyDescent="0.25">
      <c r="A54" s="35"/>
      <c r="B54" s="9" t="s">
        <v>76</v>
      </c>
      <c r="C54" s="14">
        <v>1327904</v>
      </c>
      <c r="D54" s="14"/>
      <c r="E54" s="29"/>
      <c r="F54" s="14">
        <v>1392538</v>
      </c>
      <c r="G54" s="29">
        <v>-4.6414532314378497E-2</v>
      </c>
      <c r="H54" s="29">
        <v>1.868474469485321E-3</v>
      </c>
      <c r="I54" s="18">
        <v>562.45889299999999</v>
      </c>
      <c r="J54" s="18"/>
      <c r="K54" s="29"/>
      <c r="L54" s="18">
        <v>601.02643999999998</v>
      </c>
      <c r="M54" s="29">
        <v>-6.4169468151850359E-2</v>
      </c>
      <c r="N54" s="29">
        <v>1.0118144023703876E-3</v>
      </c>
      <c r="O54" s="14">
        <v>6416714</v>
      </c>
      <c r="P54" s="14"/>
      <c r="Q54" s="29"/>
      <c r="R54" s="29">
        <v>2.2231986153638658E-3</v>
      </c>
      <c r="S54" s="18">
        <v>2733.3464570000001</v>
      </c>
      <c r="T54" s="18"/>
      <c r="U54" s="29"/>
      <c r="V54" s="29">
        <v>1.1558027222922785E-3</v>
      </c>
      <c r="W54" s="14">
        <v>114334</v>
      </c>
      <c r="X54" s="29">
        <v>2.7498411975968003E-3</v>
      </c>
      <c r="Y54" s="14">
        <v>92483</v>
      </c>
      <c r="Z54" s="29">
        <v>0.23630000000000001</v>
      </c>
    </row>
    <row r="55" spans="1:26" ht="13.75" customHeight="1" x14ac:dyDescent="0.25">
      <c r="A55" s="35"/>
      <c r="B55" s="9" t="s">
        <v>77</v>
      </c>
      <c r="C55" s="14">
        <v>1361399</v>
      </c>
      <c r="D55" s="14"/>
      <c r="E55" s="29"/>
      <c r="F55" s="14">
        <v>1393800</v>
      </c>
      <c r="G55" s="29">
        <v>-2.3246520304204335E-2</v>
      </c>
      <c r="H55" s="29">
        <v>1.9156047984514293E-3</v>
      </c>
      <c r="I55" s="18">
        <v>1148.896025</v>
      </c>
      <c r="J55" s="18"/>
      <c r="K55" s="29"/>
      <c r="L55" s="18">
        <v>1035.5682609999999</v>
      </c>
      <c r="M55" s="29">
        <v>0.10943533928952656</v>
      </c>
      <c r="N55" s="29">
        <v>2.0667635615481128E-3</v>
      </c>
      <c r="O55" s="14">
        <v>6292635</v>
      </c>
      <c r="P55" s="14"/>
      <c r="Q55" s="29"/>
      <c r="R55" s="29">
        <v>2.1802089697297087E-3</v>
      </c>
      <c r="S55" s="18">
        <v>5062.8254569999999</v>
      </c>
      <c r="T55" s="18"/>
      <c r="U55" s="29"/>
      <c r="V55" s="29">
        <v>2.1408290305480471E-3</v>
      </c>
      <c r="W55" s="14">
        <v>48037</v>
      </c>
      <c r="X55" s="29">
        <v>1.1553354348571509E-3</v>
      </c>
      <c r="Y55" s="14">
        <v>28077</v>
      </c>
      <c r="Z55" s="29">
        <v>0.71089999999999998</v>
      </c>
    </row>
    <row r="56" spans="1:26" ht="13.75" customHeight="1" x14ac:dyDescent="0.25">
      <c r="A56" s="35"/>
      <c r="B56" s="9" t="s">
        <v>78</v>
      </c>
      <c r="C56" s="14">
        <v>0</v>
      </c>
      <c r="D56" s="14">
        <v>0</v>
      </c>
      <c r="E56" s="29"/>
      <c r="F56" s="14">
        <v>0</v>
      </c>
      <c r="G56" s="29"/>
      <c r="H56" s="29">
        <v>0</v>
      </c>
      <c r="I56" s="18">
        <v>0</v>
      </c>
      <c r="J56" s="18">
        <v>0</v>
      </c>
      <c r="K56" s="29"/>
      <c r="L56" s="18">
        <v>0</v>
      </c>
      <c r="M56" s="29"/>
      <c r="N56" s="29">
        <v>0</v>
      </c>
      <c r="O56" s="14">
        <v>0</v>
      </c>
      <c r="P56" s="14">
        <v>294</v>
      </c>
      <c r="Q56" s="29">
        <v>-1</v>
      </c>
      <c r="R56" s="29">
        <v>0</v>
      </c>
      <c r="S56" s="18">
        <v>0</v>
      </c>
      <c r="T56" s="18">
        <v>0.194359</v>
      </c>
      <c r="U56" s="29">
        <v>-1</v>
      </c>
      <c r="V56" s="29">
        <v>0</v>
      </c>
      <c r="W56" s="14">
        <v>0</v>
      </c>
      <c r="X56" s="29">
        <v>0</v>
      </c>
      <c r="Y56" s="14">
        <v>0</v>
      </c>
      <c r="Z56" s="29">
        <v>0</v>
      </c>
    </row>
    <row r="57" spans="1:26" ht="13.75" customHeight="1" x14ac:dyDescent="0.25">
      <c r="A57" s="35"/>
      <c r="B57" s="9" t="s">
        <v>79</v>
      </c>
      <c r="C57" s="14">
        <v>0</v>
      </c>
      <c r="D57" s="14">
        <v>0</v>
      </c>
      <c r="E57" s="29"/>
      <c r="F57" s="14">
        <v>0</v>
      </c>
      <c r="G57" s="29"/>
      <c r="H57" s="29">
        <v>0</v>
      </c>
      <c r="I57" s="18">
        <v>0</v>
      </c>
      <c r="J57" s="18">
        <v>0</v>
      </c>
      <c r="K57" s="29"/>
      <c r="L57" s="18">
        <v>0</v>
      </c>
      <c r="M57" s="29"/>
      <c r="N57" s="29">
        <v>0</v>
      </c>
      <c r="O57" s="14">
        <v>0</v>
      </c>
      <c r="P57" s="14"/>
      <c r="Q57" s="29"/>
      <c r="R57" s="29">
        <v>0</v>
      </c>
      <c r="S57" s="18">
        <v>0</v>
      </c>
      <c r="T57" s="18">
        <v>0</v>
      </c>
      <c r="U57" s="29"/>
      <c r="V57" s="29">
        <v>0</v>
      </c>
      <c r="W57" s="14">
        <v>0</v>
      </c>
      <c r="X57" s="29">
        <v>0</v>
      </c>
      <c r="Y57" s="14">
        <v>0</v>
      </c>
      <c r="Z57" s="29">
        <v>0</v>
      </c>
    </row>
    <row r="58" spans="1:26" ht="13.75" customHeight="1" x14ac:dyDescent="0.25">
      <c r="A58" s="35"/>
      <c r="B58" s="9" t="s">
        <v>80</v>
      </c>
      <c r="C58" s="14">
        <v>0</v>
      </c>
      <c r="D58" s="14">
        <v>0</v>
      </c>
      <c r="E58" s="29"/>
      <c r="F58" s="14">
        <v>0</v>
      </c>
      <c r="G58" s="29"/>
      <c r="H58" s="29">
        <v>0</v>
      </c>
      <c r="I58" s="18">
        <v>0</v>
      </c>
      <c r="J58" s="18">
        <v>0</v>
      </c>
      <c r="K58" s="29"/>
      <c r="L58" s="18">
        <v>0</v>
      </c>
      <c r="M58" s="29"/>
      <c r="N58" s="29">
        <v>0</v>
      </c>
      <c r="O58" s="14">
        <v>0</v>
      </c>
      <c r="P58" s="14"/>
      <c r="Q58" s="29"/>
      <c r="R58" s="29">
        <v>0</v>
      </c>
      <c r="S58" s="18">
        <v>0</v>
      </c>
      <c r="T58" s="18">
        <v>0</v>
      </c>
      <c r="U58" s="29"/>
      <c r="V58" s="29">
        <v>0</v>
      </c>
      <c r="W58" s="14">
        <v>0</v>
      </c>
      <c r="X58" s="29">
        <v>0</v>
      </c>
      <c r="Y58" s="14">
        <v>0</v>
      </c>
      <c r="Z58" s="29">
        <v>0</v>
      </c>
    </row>
    <row r="59" spans="1:26" ht="13.75" customHeight="1" x14ac:dyDescent="0.25">
      <c r="A59" s="35"/>
      <c r="B59" s="9" t="s">
        <v>65</v>
      </c>
      <c r="C59" s="14">
        <v>3110</v>
      </c>
      <c r="D59" s="14">
        <v>432</v>
      </c>
      <c r="E59" s="29">
        <v>6.1990740740740744</v>
      </c>
      <c r="F59" s="14">
        <v>1489</v>
      </c>
      <c r="G59" s="29">
        <v>1.0886501007387508</v>
      </c>
      <c r="H59" s="29">
        <v>4.3760359183339675E-6</v>
      </c>
      <c r="I59" s="18">
        <v>1.813868</v>
      </c>
      <c r="J59" s="18">
        <v>0.239397</v>
      </c>
      <c r="K59" s="29">
        <v>6.5768200938190535</v>
      </c>
      <c r="L59" s="18">
        <v>0.836426</v>
      </c>
      <c r="M59" s="29">
        <v>1.1685935157443694</v>
      </c>
      <c r="N59" s="29">
        <v>3.2629900411206943E-6</v>
      </c>
      <c r="O59" s="14">
        <v>5772</v>
      </c>
      <c r="P59" s="14">
        <v>1569</v>
      </c>
      <c r="Q59" s="29">
        <v>2.6787762906309753</v>
      </c>
      <c r="R59" s="29">
        <v>1.9998245843402452E-6</v>
      </c>
      <c r="S59" s="18">
        <v>3.3510409999999999</v>
      </c>
      <c r="T59" s="18">
        <v>0.88454999999999995</v>
      </c>
      <c r="U59" s="29">
        <v>2.7884133175060763</v>
      </c>
      <c r="V59" s="29">
        <v>1.4169964807769114E-6</v>
      </c>
      <c r="W59" s="14">
        <v>178</v>
      </c>
      <c r="X59" s="29">
        <v>4.2810689136410029E-6</v>
      </c>
      <c r="Y59" s="14">
        <v>126</v>
      </c>
      <c r="Z59" s="29">
        <v>0.41270000000000001</v>
      </c>
    </row>
    <row r="60" spans="1:26" ht="13.75" customHeight="1" x14ac:dyDescent="0.25">
      <c r="A60" s="35"/>
      <c r="B60" s="9" t="s">
        <v>81</v>
      </c>
      <c r="C60" s="14">
        <v>0</v>
      </c>
      <c r="D60" s="14">
        <v>0</v>
      </c>
      <c r="E60" s="29"/>
      <c r="F60" s="14">
        <v>0</v>
      </c>
      <c r="G60" s="29"/>
      <c r="H60" s="29">
        <v>0</v>
      </c>
      <c r="I60" s="18">
        <v>0</v>
      </c>
      <c r="J60" s="18">
        <v>0</v>
      </c>
      <c r="K60" s="29"/>
      <c r="L60" s="18">
        <v>0</v>
      </c>
      <c r="M60" s="29"/>
      <c r="N60" s="29">
        <v>0</v>
      </c>
      <c r="O60" s="14">
        <v>0</v>
      </c>
      <c r="P60" s="14"/>
      <c r="Q60" s="29"/>
      <c r="R60" s="29">
        <v>0</v>
      </c>
      <c r="S60" s="18">
        <v>0</v>
      </c>
      <c r="T60" s="18">
        <v>0</v>
      </c>
      <c r="U60" s="29"/>
      <c r="V60" s="29">
        <v>0</v>
      </c>
      <c r="W60" s="14">
        <v>0</v>
      </c>
      <c r="X60" s="29">
        <v>0</v>
      </c>
      <c r="Y60" s="14">
        <v>0</v>
      </c>
      <c r="Z60" s="29">
        <v>0</v>
      </c>
    </row>
    <row r="61" spans="1:26" ht="13.75" customHeight="1" x14ac:dyDescent="0.25">
      <c r="A61" s="35"/>
      <c r="B61" s="9" t="s">
        <v>82</v>
      </c>
      <c r="C61" s="14">
        <v>0</v>
      </c>
      <c r="D61" s="14">
        <v>0</v>
      </c>
      <c r="E61" s="29"/>
      <c r="F61" s="14">
        <v>0</v>
      </c>
      <c r="G61" s="29"/>
      <c r="H61" s="29">
        <v>0</v>
      </c>
      <c r="I61" s="18">
        <v>0</v>
      </c>
      <c r="J61" s="18">
        <v>0</v>
      </c>
      <c r="K61" s="29"/>
      <c r="L61" s="18">
        <v>0</v>
      </c>
      <c r="M61" s="29"/>
      <c r="N61" s="29">
        <v>0</v>
      </c>
      <c r="O61" s="14">
        <v>0</v>
      </c>
      <c r="P61" s="14"/>
      <c r="Q61" s="29"/>
      <c r="R61" s="29">
        <v>0</v>
      </c>
      <c r="S61" s="18">
        <v>0</v>
      </c>
      <c r="T61" s="18">
        <v>0</v>
      </c>
      <c r="U61" s="29"/>
      <c r="V61" s="29">
        <v>0</v>
      </c>
      <c r="W61" s="14">
        <v>0</v>
      </c>
      <c r="X61" s="29">
        <v>0</v>
      </c>
      <c r="Y61" s="14">
        <v>0</v>
      </c>
      <c r="Z61" s="29">
        <v>0</v>
      </c>
    </row>
    <row r="62" spans="1:26" ht="13.75" customHeight="1" x14ac:dyDescent="0.25">
      <c r="A62" s="35"/>
      <c r="B62" s="9" t="s">
        <v>83</v>
      </c>
      <c r="C62" s="14">
        <v>0</v>
      </c>
      <c r="D62" s="14">
        <v>0</v>
      </c>
      <c r="E62" s="29"/>
      <c r="F62" s="14">
        <v>0</v>
      </c>
      <c r="G62" s="29"/>
      <c r="H62" s="29">
        <v>0</v>
      </c>
      <c r="I62" s="18">
        <v>0</v>
      </c>
      <c r="J62" s="18">
        <v>0</v>
      </c>
      <c r="K62" s="29"/>
      <c r="L62" s="18">
        <v>0</v>
      </c>
      <c r="M62" s="29"/>
      <c r="N62" s="29">
        <v>0</v>
      </c>
      <c r="O62" s="14">
        <v>0</v>
      </c>
      <c r="P62" s="14"/>
      <c r="Q62" s="29"/>
      <c r="R62" s="29">
        <v>0</v>
      </c>
      <c r="S62" s="18">
        <v>0</v>
      </c>
      <c r="T62" s="18">
        <v>0</v>
      </c>
      <c r="U62" s="29"/>
      <c r="V62" s="29">
        <v>0</v>
      </c>
      <c r="W62" s="14">
        <v>0</v>
      </c>
      <c r="X62" s="29">
        <v>0</v>
      </c>
      <c r="Y62" s="14">
        <v>0</v>
      </c>
      <c r="Z62" s="29">
        <v>0</v>
      </c>
    </row>
    <row r="63" spans="1:26" ht="13.75" customHeight="1" x14ac:dyDescent="0.25">
      <c r="A63" s="35"/>
      <c r="B63" s="9" t="s">
        <v>84</v>
      </c>
      <c r="C63" s="14">
        <v>3257378</v>
      </c>
      <c r="D63" s="14">
        <v>6953828</v>
      </c>
      <c r="E63" s="29">
        <v>-0.53157052489650303</v>
      </c>
      <c r="F63" s="14">
        <v>2792680</v>
      </c>
      <c r="G63" s="29">
        <v>0.16639858487187933</v>
      </c>
      <c r="H63" s="29">
        <v>4.5834093657848435E-3</v>
      </c>
      <c r="I63" s="18">
        <v>12.462154</v>
      </c>
      <c r="J63" s="18">
        <v>39.497298000000001</v>
      </c>
      <c r="K63" s="29">
        <v>-0.68448084727213487</v>
      </c>
      <c r="L63" s="18">
        <v>12.164225999999999</v>
      </c>
      <c r="M63" s="29">
        <v>2.4492146068315401E-2</v>
      </c>
      <c r="N63" s="29">
        <v>2.2418326136693753E-5</v>
      </c>
      <c r="O63" s="14">
        <v>11568442</v>
      </c>
      <c r="P63" s="14">
        <v>20306811</v>
      </c>
      <c r="Q63" s="29">
        <v>-0.43031714827108991</v>
      </c>
      <c r="R63" s="29">
        <v>4.0081175873378791E-3</v>
      </c>
      <c r="S63" s="18">
        <v>44.347901</v>
      </c>
      <c r="T63" s="18">
        <v>118.45484500000001</v>
      </c>
      <c r="U63" s="29">
        <v>-0.6256134478923171</v>
      </c>
      <c r="V63" s="29">
        <v>1.8752626317267641E-5</v>
      </c>
      <c r="W63" s="14">
        <v>421655</v>
      </c>
      <c r="X63" s="29">
        <v>1.0141202880793804E-2</v>
      </c>
      <c r="Y63" s="14">
        <v>217712</v>
      </c>
      <c r="Z63" s="29">
        <v>0.93679999999999997</v>
      </c>
    </row>
    <row r="64" spans="1:26" ht="13.75" customHeight="1" x14ac:dyDescent="0.25">
      <c r="A64" s="35"/>
      <c r="B64" s="9" t="s">
        <v>85</v>
      </c>
      <c r="C64" s="14">
        <v>4375672</v>
      </c>
      <c r="D64" s="14">
        <v>4735295</v>
      </c>
      <c r="E64" s="29">
        <v>-7.5945215662382173E-2</v>
      </c>
      <c r="F64" s="14">
        <v>3304446</v>
      </c>
      <c r="G64" s="29">
        <v>0.3241771843147081</v>
      </c>
      <c r="H64" s="29">
        <v>6.1569446427164722E-3</v>
      </c>
      <c r="I64" s="18">
        <v>25.409922000000002</v>
      </c>
      <c r="J64" s="18">
        <v>37.724279000000003</v>
      </c>
      <c r="K64" s="29">
        <v>-0.32643054622727186</v>
      </c>
      <c r="L64" s="18">
        <v>20.009793999999999</v>
      </c>
      <c r="M64" s="29">
        <v>0.26987424258340692</v>
      </c>
      <c r="N64" s="29">
        <v>4.5710229427749776E-5</v>
      </c>
      <c r="O64" s="14">
        <v>15709433</v>
      </c>
      <c r="P64" s="14">
        <v>14665726</v>
      </c>
      <c r="Q64" s="29">
        <v>7.1166405263537583E-2</v>
      </c>
      <c r="R64" s="29">
        <v>5.4428465556905633E-3</v>
      </c>
      <c r="S64" s="18">
        <v>87.916304999999994</v>
      </c>
      <c r="T64" s="18">
        <v>108.05746499999999</v>
      </c>
      <c r="U64" s="29">
        <v>-0.18639304558921496</v>
      </c>
      <c r="V64" s="29">
        <v>3.7175640282500151E-5</v>
      </c>
      <c r="W64" s="14">
        <v>577407</v>
      </c>
      <c r="X64" s="29">
        <v>1.3887186282127588E-2</v>
      </c>
      <c r="Y64" s="14">
        <v>340832</v>
      </c>
      <c r="Z64" s="29">
        <v>0.69410000000000005</v>
      </c>
    </row>
    <row r="65" spans="1:26" ht="13.75" customHeight="1" x14ac:dyDescent="0.25">
      <c r="A65" s="35"/>
      <c r="B65" s="9" t="s">
        <v>86</v>
      </c>
      <c r="C65" s="14">
        <v>5683301</v>
      </c>
      <c r="D65" s="14">
        <v>18593617</v>
      </c>
      <c r="E65" s="29">
        <v>-0.6943412892714742</v>
      </c>
      <c r="F65" s="14">
        <v>7007600</v>
      </c>
      <c r="G65" s="29">
        <v>-0.18898039271647926</v>
      </c>
      <c r="H65" s="29">
        <v>7.9968904536023653E-3</v>
      </c>
      <c r="I65" s="18">
        <v>15.044658</v>
      </c>
      <c r="J65" s="18">
        <v>35.876216999999997</v>
      </c>
      <c r="K65" s="29">
        <v>-0.58065093652432753</v>
      </c>
      <c r="L65" s="18">
        <v>16.594943000000001</v>
      </c>
      <c r="M65" s="29">
        <v>-9.3419121716778422E-2</v>
      </c>
      <c r="N65" s="29">
        <v>2.7064025180479935E-5</v>
      </c>
      <c r="O65" s="14">
        <v>32347398</v>
      </c>
      <c r="P65" s="14">
        <v>69281287</v>
      </c>
      <c r="Q65" s="29">
        <v>-0.53310050374785911</v>
      </c>
      <c r="R65" s="29">
        <v>1.1207401552293569E-2</v>
      </c>
      <c r="S65" s="18">
        <v>68.024800999999997</v>
      </c>
      <c r="T65" s="18">
        <v>148.57997499999999</v>
      </c>
      <c r="U65" s="29">
        <v>-0.54216709889741199</v>
      </c>
      <c r="V65" s="29">
        <v>2.8764465616072656E-5</v>
      </c>
      <c r="W65" s="14">
        <v>473972</v>
      </c>
      <c r="X65" s="29">
        <v>1.1399476377169964E-2</v>
      </c>
      <c r="Y65" s="14">
        <v>412734</v>
      </c>
      <c r="Z65" s="29">
        <v>0.1484</v>
      </c>
    </row>
    <row r="66" spans="1:26" ht="13.75" customHeight="1" x14ac:dyDescent="0.25">
      <c r="A66" s="35"/>
      <c r="B66" s="9" t="s">
        <v>87</v>
      </c>
      <c r="C66" s="14">
        <v>5123213</v>
      </c>
      <c r="D66" s="14">
        <v>10518119</v>
      </c>
      <c r="E66" s="29">
        <v>-0.51291547471558363</v>
      </c>
      <c r="F66" s="14">
        <v>5893255</v>
      </c>
      <c r="G66" s="29">
        <v>-0.13066497207400665</v>
      </c>
      <c r="H66" s="29">
        <v>7.2087987476770164E-3</v>
      </c>
      <c r="I66" s="18">
        <v>17.069647</v>
      </c>
      <c r="J66" s="18">
        <v>28.361374999999999</v>
      </c>
      <c r="K66" s="29">
        <v>-0.3981375374078302</v>
      </c>
      <c r="L66" s="18">
        <v>15.600315999999999</v>
      </c>
      <c r="M66" s="29">
        <v>9.4185976745599254E-2</v>
      </c>
      <c r="N66" s="29">
        <v>3.0706803453418733E-5</v>
      </c>
      <c r="O66" s="14">
        <v>27337886</v>
      </c>
      <c r="P66" s="14">
        <v>31728161</v>
      </c>
      <c r="Q66" s="29">
        <v>-0.13837155579234486</v>
      </c>
      <c r="R66" s="29">
        <v>9.4717561515403701E-3</v>
      </c>
      <c r="S66" s="18">
        <v>70.886599000000004</v>
      </c>
      <c r="T66" s="18">
        <v>75.716678999999999</v>
      </c>
      <c r="U66" s="29">
        <v>-6.3791493020976267E-2</v>
      </c>
      <c r="V66" s="29">
        <v>2.997458441040982E-5</v>
      </c>
      <c r="W66" s="14">
        <v>305367</v>
      </c>
      <c r="X66" s="29">
        <v>7.3443661289427651E-3</v>
      </c>
      <c r="Y66" s="14">
        <v>247927</v>
      </c>
      <c r="Z66" s="29">
        <v>0.23169999999999999</v>
      </c>
    </row>
    <row r="67" spans="1:26" ht="13.75" customHeight="1" x14ac:dyDescent="0.25">
      <c r="A67" s="35"/>
      <c r="B67" s="9" t="s">
        <v>88</v>
      </c>
      <c r="C67" s="14">
        <v>3285488</v>
      </c>
      <c r="D67" s="14">
        <v>4097940</v>
      </c>
      <c r="E67" s="29">
        <v>-0.19825863726652904</v>
      </c>
      <c r="F67" s="14">
        <v>2248954</v>
      </c>
      <c r="G67" s="29">
        <v>0.46089604322720695</v>
      </c>
      <c r="H67" s="29">
        <v>4.6229625393103633E-3</v>
      </c>
      <c r="I67" s="18">
        <v>9.3764160000000007</v>
      </c>
      <c r="J67" s="18">
        <v>12.918735</v>
      </c>
      <c r="K67" s="29">
        <v>-0.274200144209166</v>
      </c>
      <c r="L67" s="18">
        <v>8.3056920000000005</v>
      </c>
      <c r="M67" s="29">
        <v>0.12891448418747048</v>
      </c>
      <c r="N67" s="29">
        <v>1.6867353098133234E-5</v>
      </c>
      <c r="O67" s="14">
        <v>12881423</v>
      </c>
      <c r="P67" s="14">
        <v>8900090</v>
      </c>
      <c r="Q67" s="29">
        <v>0.44733626289172357</v>
      </c>
      <c r="R67" s="29">
        <v>4.4630260562518844E-3</v>
      </c>
      <c r="S67" s="18">
        <v>39.231906000000002</v>
      </c>
      <c r="T67" s="18">
        <v>25.430240000000001</v>
      </c>
      <c r="U67" s="29">
        <v>0.54272653344993993</v>
      </c>
      <c r="V67" s="29">
        <v>1.6589314405932543E-5</v>
      </c>
      <c r="W67" s="14">
        <v>324998</v>
      </c>
      <c r="X67" s="29">
        <v>7.8165103078398808E-3</v>
      </c>
      <c r="Y67" s="14">
        <v>206890</v>
      </c>
      <c r="Z67" s="29">
        <v>0.57089999999999996</v>
      </c>
    </row>
    <row r="68" spans="1:26" ht="13.75" customHeight="1" x14ac:dyDescent="0.25">
      <c r="A68" s="35"/>
      <c r="B68" s="9" t="s">
        <v>89</v>
      </c>
      <c r="C68" s="14">
        <v>1618786</v>
      </c>
      <c r="D68" s="14">
        <v>2204582</v>
      </c>
      <c r="E68" s="29">
        <v>-0.2657174920234312</v>
      </c>
      <c r="F68" s="14">
        <v>1535582</v>
      </c>
      <c r="G68" s="29">
        <v>5.4184016223164898E-2</v>
      </c>
      <c r="H68" s="29">
        <v>2.2777703151434631E-3</v>
      </c>
      <c r="I68" s="18">
        <v>13.267785999999999</v>
      </c>
      <c r="J68" s="18">
        <v>14.442539</v>
      </c>
      <c r="K68" s="29">
        <v>-8.1339783815020342E-2</v>
      </c>
      <c r="L68" s="18">
        <v>11.16239</v>
      </c>
      <c r="M68" s="29">
        <v>0.18861516216509189</v>
      </c>
      <c r="N68" s="29">
        <v>2.3867587710748835E-5</v>
      </c>
      <c r="O68" s="14">
        <v>6127229</v>
      </c>
      <c r="P68" s="14">
        <v>7344070</v>
      </c>
      <c r="Q68" s="29">
        <v>-0.1656902780066094</v>
      </c>
      <c r="R68" s="29">
        <v>2.122900760236053E-3</v>
      </c>
      <c r="S68" s="18">
        <v>39.066918999999999</v>
      </c>
      <c r="T68" s="18">
        <v>50.238596999999999</v>
      </c>
      <c r="U68" s="29">
        <v>-0.22237241219136752</v>
      </c>
      <c r="V68" s="29">
        <v>1.65195492200175E-5</v>
      </c>
      <c r="W68" s="14">
        <v>135138</v>
      </c>
      <c r="X68" s="29">
        <v>3.2501971396158309E-3</v>
      </c>
      <c r="Y68" s="14">
        <v>93274</v>
      </c>
      <c r="Z68" s="29">
        <v>0.44879999999999998</v>
      </c>
    </row>
    <row r="69" spans="1:26" ht="13.75" customHeight="1" x14ac:dyDescent="0.25">
      <c r="A69" s="35"/>
      <c r="B69" s="9" t="s">
        <v>90</v>
      </c>
      <c r="C69" s="14">
        <v>436472</v>
      </c>
      <c r="D69" s="14">
        <v>989342</v>
      </c>
      <c r="E69" s="29">
        <v>-0.55882596715796962</v>
      </c>
      <c r="F69" s="14">
        <v>387111</v>
      </c>
      <c r="G69" s="29">
        <v>0.12751123062894104</v>
      </c>
      <c r="H69" s="29">
        <v>6.1415342422735158E-4</v>
      </c>
      <c r="I69" s="18">
        <v>3.0706009999999999</v>
      </c>
      <c r="J69" s="18">
        <v>9.6836719999999996</v>
      </c>
      <c r="K69" s="29">
        <v>-0.68290943765959855</v>
      </c>
      <c r="L69" s="18">
        <v>2.6743600000000001</v>
      </c>
      <c r="M69" s="29">
        <v>0.14816292496148611</v>
      </c>
      <c r="N69" s="29">
        <v>5.5237428981906312E-6</v>
      </c>
      <c r="O69" s="14">
        <v>3082716</v>
      </c>
      <c r="P69" s="14">
        <v>4154779</v>
      </c>
      <c r="Q69" s="29">
        <v>-0.25803129360189797</v>
      </c>
      <c r="R69" s="29">
        <v>1.0680684759769618E-3</v>
      </c>
      <c r="S69" s="18">
        <v>10.316179</v>
      </c>
      <c r="T69" s="18">
        <v>22.764389000000001</v>
      </c>
      <c r="U69" s="29">
        <v>-0.54682820610735483</v>
      </c>
      <c r="V69" s="29">
        <v>4.3622233622521119E-6</v>
      </c>
      <c r="W69" s="14">
        <v>51669</v>
      </c>
      <c r="X69" s="29">
        <v>1.2426884814545898E-3</v>
      </c>
      <c r="Y69" s="14">
        <v>37071</v>
      </c>
      <c r="Z69" s="29">
        <v>0.39379999999999998</v>
      </c>
    </row>
    <row r="70" spans="1:26" ht="13.75" customHeight="1" x14ac:dyDescent="0.25">
      <c r="A70" s="35"/>
      <c r="B70" s="9" t="s">
        <v>91</v>
      </c>
      <c r="C70" s="14">
        <v>254170</v>
      </c>
      <c r="D70" s="14"/>
      <c r="E70" s="29"/>
      <c r="F70" s="14">
        <v>175426</v>
      </c>
      <c r="G70" s="29">
        <v>0.4488730290834882</v>
      </c>
      <c r="H70" s="29">
        <v>3.57638922624741E-4</v>
      </c>
      <c r="I70" s="18">
        <v>1.160301</v>
      </c>
      <c r="J70" s="18"/>
      <c r="K70" s="29"/>
      <c r="L70" s="18">
        <v>1.06162</v>
      </c>
      <c r="M70" s="29">
        <v>9.2953222433639154E-2</v>
      </c>
      <c r="N70" s="29">
        <v>2.0872801150372477E-6</v>
      </c>
      <c r="O70" s="14">
        <v>1303030</v>
      </c>
      <c r="P70" s="14"/>
      <c r="Q70" s="29"/>
      <c r="R70" s="29">
        <v>4.514607463847661E-4</v>
      </c>
      <c r="S70" s="18">
        <v>3.8132619999999999</v>
      </c>
      <c r="T70" s="18"/>
      <c r="U70" s="29"/>
      <c r="V70" s="29">
        <v>1.6124478436045179E-6</v>
      </c>
      <c r="W70" s="14">
        <v>33753</v>
      </c>
      <c r="X70" s="29">
        <v>8.1179168001193692E-4</v>
      </c>
      <c r="Y70" s="14">
        <v>18105</v>
      </c>
      <c r="Z70" s="29">
        <v>0.86429999999999996</v>
      </c>
    </row>
    <row r="71" spans="1:26" ht="13.75" customHeight="1" x14ac:dyDescent="0.25">
      <c r="A71" s="35"/>
      <c r="B71" s="9" t="s">
        <v>92</v>
      </c>
      <c r="C71" s="14">
        <v>138004</v>
      </c>
      <c r="D71" s="14"/>
      <c r="E71" s="29"/>
      <c r="F71" s="14">
        <v>424713</v>
      </c>
      <c r="G71" s="29">
        <v>-0.67506527937689687</v>
      </c>
      <c r="H71" s="29">
        <v>1.9418342793368516E-4</v>
      </c>
      <c r="I71" s="18">
        <v>1.437902</v>
      </c>
      <c r="J71" s="18"/>
      <c r="K71" s="29"/>
      <c r="L71" s="18">
        <v>1.8081430000000001</v>
      </c>
      <c r="M71" s="29">
        <v>-0.20476311884624171</v>
      </c>
      <c r="N71" s="29">
        <v>2.5866600580127816E-6</v>
      </c>
      <c r="O71" s="14">
        <v>1256468</v>
      </c>
      <c r="P71" s="14"/>
      <c r="Q71" s="29"/>
      <c r="R71" s="29">
        <v>4.3532841230714125E-4</v>
      </c>
      <c r="S71" s="18">
        <v>8.1571909999999992</v>
      </c>
      <c r="T71" s="18"/>
      <c r="U71" s="29"/>
      <c r="V71" s="29">
        <v>3.4492896207551911E-6</v>
      </c>
      <c r="W71" s="14">
        <v>15510</v>
      </c>
      <c r="X71" s="29">
        <v>3.730302182616402E-4</v>
      </c>
      <c r="Y71" s="14">
        <v>20964</v>
      </c>
      <c r="Z71" s="29">
        <v>-0.26019999999999999</v>
      </c>
    </row>
    <row r="72" spans="1:26" ht="13.75" customHeight="1" x14ac:dyDescent="0.25">
      <c r="A72" s="35"/>
      <c r="B72" s="9" t="s">
        <v>93</v>
      </c>
      <c r="C72" s="14">
        <v>152246</v>
      </c>
      <c r="D72" s="14"/>
      <c r="E72" s="29"/>
      <c r="F72" s="14">
        <v>69790</v>
      </c>
      <c r="G72" s="29">
        <v>1.1814873191001576</v>
      </c>
      <c r="H72" s="29">
        <v>2.14223139685747E-4</v>
      </c>
      <c r="I72" s="18">
        <v>1.93028</v>
      </c>
      <c r="J72" s="18"/>
      <c r="K72" s="29"/>
      <c r="L72" s="18">
        <v>1.074011</v>
      </c>
      <c r="M72" s="29">
        <v>0.7972627840869414</v>
      </c>
      <c r="N72" s="29">
        <v>3.4724050573550301E-6</v>
      </c>
      <c r="O72" s="14">
        <v>923014</v>
      </c>
      <c r="P72" s="14"/>
      <c r="Q72" s="29"/>
      <c r="R72" s="29">
        <v>3.1979661969685157E-4</v>
      </c>
      <c r="S72" s="18">
        <v>6.513115</v>
      </c>
      <c r="T72" s="18"/>
      <c r="U72" s="29"/>
      <c r="V72" s="29">
        <v>2.7540877697095663E-6</v>
      </c>
      <c r="W72" s="14">
        <v>40668</v>
      </c>
      <c r="X72" s="29">
        <v>9.781039920222041E-4</v>
      </c>
      <c r="Y72" s="14">
        <v>20806</v>
      </c>
      <c r="Z72" s="29">
        <v>0.9546</v>
      </c>
    </row>
    <row r="73" spans="1:26" ht="13.75" customHeight="1" x14ac:dyDescent="0.25">
      <c r="A73" s="35"/>
      <c r="B73" s="9" t="s">
        <v>94</v>
      </c>
      <c r="C73" s="14">
        <v>527785</v>
      </c>
      <c r="D73" s="14"/>
      <c r="E73" s="29"/>
      <c r="F73" s="14">
        <v>125636</v>
      </c>
      <c r="G73" s="29">
        <v>3.2009057913336942</v>
      </c>
      <c r="H73" s="29">
        <v>7.4263862288035146E-4</v>
      </c>
      <c r="I73" s="18">
        <v>0.76068899999999995</v>
      </c>
      <c r="J73" s="18"/>
      <c r="K73" s="29"/>
      <c r="L73" s="18">
        <v>0.17685600000000001</v>
      </c>
      <c r="M73" s="29">
        <v>3.3011772289320125</v>
      </c>
      <c r="N73" s="29">
        <v>1.3684130440528527E-6</v>
      </c>
      <c r="O73" s="14">
        <v>912176</v>
      </c>
      <c r="P73" s="14"/>
      <c r="Q73" s="29"/>
      <c r="R73" s="29">
        <v>3.1604157831690015E-4</v>
      </c>
      <c r="S73" s="18">
        <v>1.289059</v>
      </c>
      <c r="T73" s="18"/>
      <c r="U73" s="29"/>
      <c r="V73" s="29">
        <v>5.4508198094675799E-7</v>
      </c>
      <c r="W73" s="14">
        <v>52588</v>
      </c>
      <c r="X73" s="29">
        <v>1.2647913035424331E-3</v>
      </c>
      <c r="Y73" s="14">
        <v>14385</v>
      </c>
      <c r="Z73" s="29">
        <v>2.6558000000000002</v>
      </c>
    </row>
    <row r="74" spans="1:26" ht="13.75" customHeight="1" x14ac:dyDescent="0.25">
      <c r="A74" s="35"/>
      <c r="B74" s="9" t="s">
        <v>95</v>
      </c>
      <c r="C74" s="14">
        <v>238260</v>
      </c>
      <c r="D74" s="14"/>
      <c r="E74" s="29"/>
      <c r="F74" s="14">
        <v>336029</v>
      </c>
      <c r="G74" s="29">
        <v>-0.29095405456076706</v>
      </c>
      <c r="H74" s="29">
        <v>3.3525219225152765E-4</v>
      </c>
      <c r="I74" s="18">
        <v>2.2737090000000002</v>
      </c>
      <c r="J74" s="18"/>
      <c r="K74" s="29"/>
      <c r="L74" s="18">
        <v>2.247017</v>
      </c>
      <c r="M74" s="29">
        <v>1.1878859839511672E-2</v>
      </c>
      <c r="N74" s="29">
        <v>4.0902038204579891E-6</v>
      </c>
      <c r="O74" s="14">
        <v>1635850</v>
      </c>
      <c r="P74" s="14"/>
      <c r="Q74" s="29"/>
      <c r="R74" s="29">
        <v>5.6677287704313766E-4</v>
      </c>
      <c r="S74" s="18">
        <v>9.2977650000000001</v>
      </c>
      <c r="T74" s="18"/>
      <c r="U74" s="29"/>
      <c r="V74" s="29">
        <v>3.9315843297920681E-6</v>
      </c>
      <c r="W74" s="14">
        <v>42249</v>
      </c>
      <c r="X74" s="29">
        <v>1.0161285423169592E-3</v>
      </c>
      <c r="Y74" s="14">
        <v>33807</v>
      </c>
      <c r="Z74" s="29">
        <v>0.24970000000000001</v>
      </c>
    </row>
    <row r="75" spans="1:26" ht="13.75" customHeight="1" x14ac:dyDescent="0.25">
      <c r="A75" s="35"/>
      <c r="B75" s="9" t="s">
        <v>96</v>
      </c>
      <c r="C75" s="14">
        <v>6178887</v>
      </c>
      <c r="D75" s="14"/>
      <c r="E75" s="29"/>
      <c r="F75" s="14">
        <v>5569249</v>
      </c>
      <c r="G75" s="29">
        <v>0.10946502840867772</v>
      </c>
      <c r="H75" s="29">
        <v>8.6942223303301657E-3</v>
      </c>
      <c r="I75" s="18">
        <v>54.033408999999999</v>
      </c>
      <c r="J75" s="18"/>
      <c r="K75" s="29"/>
      <c r="L75" s="18">
        <v>40.932772999999997</v>
      </c>
      <c r="M75" s="29">
        <v>0.32005249192376972</v>
      </c>
      <c r="N75" s="29">
        <v>9.720138149788258E-5</v>
      </c>
      <c r="O75" s="14">
        <v>26263927</v>
      </c>
      <c r="P75" s="14"/>
      <c r="Q75" s="29"/>
      <c r="R75" s="29">
        <v>9.0996616243793401E-3</v>
      </c>
      <c r="S75" s="18">
        <v>179.45585800000001</v>
      </c>
      <c r="T75" s="18"/>
      <c r="U75" s="29"/>
      <c r="V75" s="29">
        <v>7.5883380490062992E-5</v>
      </c>
      <c r="W75" s="14">
        <v>456701</v>
      </c>
      <c r="X75" s="29">
        <v>1.0984092437802021E-2</v>
      </c>
      <c r="Y75" s="14">
        <v>366874</v>
      </c>
      <c r="Z75" s="29">
        <v>0.24479999999999999</v>
      </c>
    </row>
    <row r="76" spans="1:26" ht="13.75" customHeight="1" x14ac:dyDescent="0.25">
      <c r="A76" s="35"/>
      <c r="B76" s="9" t="s">
        <v>97</v>
      </c>
      <c r="C76" s="14">
        <v>1331513</v>
      </c>
      <c r="D76" s="14"/>
      <c r="E76" s="29"/>
      <c r="F76" s="14">
        <v>388087</v>
      </c>
      <c r="G76" s="29">
        <v>2.4309652217157494</v>
      </c>
      <c r="H76" s="29">
        <v>1.8735526410702946E-3</v>
      </c>
      <c r="I76" s="18">
        <v>7.2558939999999996</v>
      </c>
      <c r="J76" s="18"/>
      <c r="K76" s="29"/>
      <c r="L76" s="18">
        <v>1.593194</v>
      </c>
      <c r="M76" s="29">
        <v>3.554306631835169</v>
      </c>
      <c r="N76" s="29">
        <v>1.3052719305609558E-5</v>
      </c>
      <c r="O76" s="14">
        <v>2103479</v>
      </c>
      <c r="P76" s="14"/>
      <c r="Q76" s="29"/>
      <c r="R76" s="29">
        <v>7.2879227596040104E-4</v>
      </c>
      <c r="S76" s="18">
        <v>9.5458549999999995</v>
      </c>
      <c r="T76" s="18"/>
      <c r="U76" s="29"/>
      <c r="V76" s="29">
        <v>4.0364898373391085E-6</v>
      </c>
      <c r="W76" s="14">
        <v>97940</v>
      </c>
      <c r="X76" s="29">
        <v>2.3555499404606735E-3</v>
      </c>
      <c r="Y76" s="14">
        <v>46302</v>
      </c>
      <c r="Z76" s="29">
        <v>1.1152</v>
      </c>
    </row>
    <row r="77" spans="1:26" ht="13.75" customHeight="1" x14ac:dyDescent="0.25">
      <c r="A77" s="35"/>
      <c r="B77" s="9" t="s">
        <v>98</v>
      </c>
      <c r="C77" s="14">
        <v>6795251</v>
      </c>
      <c r="D77" s="14"/>
      <c r="E77" s="29"/>
      <c r="F77" s="14">
        <v>563105</v>
      </c>
      <c r="G77" s="29">
        <v>11.067466991058506</v>
      </c>
      <c r="H77" s="29">
        <v>9.5614991800947943E-3</v>
      </c>
      <c r="I77" s="18">
        <v>53.115836999999999</v>
      </c>
      <c r="J77" s="18"/>
      <c r="K77" s="29"/>
      <c r="L77" s="18">
        <v>3.870965</v>
      </c>
      <c r="M77" s="29">
        <v>12.721600944467335</v>
      </c>
      <c r="N77" s="29">
        <v>9.5550749644841894E-5</v>
      </c>
      <c r="O77" s="14">
        <v>7614521</v>
      </c>
      <c r="P77" s="14"/>
      <c r="Q77" s="29"/>
      <c r="R77" s="29">
        <v>2.6382027535992842E-3</v>
      </c>
      <c r="S77" s="18">
        <v>57.515475000000002</v>
      </c>
      <c r="T77" s="18"/>
      <c r="U77" s="29"/>
      <c r="V77" s="29">
        <v>2.4320569538006977E-5</v>
      </c>
      <c r="W77" s="14">
        <v>444079</v>
      </c>
      <c r="X77" s="29">
        <v>1.0680521360116759E-2</v>
      </c>
      <c r="Y77" s="14">
        <v>82637</v>
      </c>
      <c r="Z77" s="29">
        <v>4.3738999999999999</v>
      </c>
    </row>
    <row r="78" spans="1:26" ht="13.75" customHeight="1" x14ac:dyDescent="0.25">
      <c r="A78" s="35"/>
      <c r="B78" s="9" t="s">
        <v>99</v>
      </c>
      <c r="C78" s="14">
        <v>0</v>
      </c>
      <c r="D78" s="14">
        <v>0</v>
      </c>
      <c r="E78" s="29"/>
      <c r="F78" s="14">
        <v>0</v>
      </c>
      <c r="G78" s="29"/>
      <c r="H78" s="29">
        <v>0</v>
      </c>
      <c r="I78" s="18">
        <v>0</v>
      </c>
      <c r="J78" s="18">
        <v>0</v>
      </c>
      <c r="K78" s="29"/>
      <c r="L78" s="18">
        <v>0</v>
      </c>
      <c r="M78" s="29"/>
      <c r="N78" s="29">
        <v>0</v>
      </c>
      <c r="O78" s="14">
        <v>0</v>
      </c>
      <c r="P78" s="14">
        <v>0</v>
      </c>
      <c r="Q78" s="29"/>
      <c r="R78" s="29">
        <v>0</v>
      </c>
      <c r="S78" s="18">
        <v>0</v>
      </c>
      <c r="T78" s="18">
        <v>0</v>
      </c>
      <c r="U78" s="29"/>
      <c r="V78" s="29">
        <v>0</v>
      </c>
      <c r="W78" s="14">
        <v>0</v>
      </c>
      <c r="X78" s="29">
        <v>0</v>
      </c>
      <c r="Y78" s="14">
        <v>0</v>
      </c>
      <c r="Z78" s="29">
        <v>0</v>
      </c>
    </row>
    <row r="79" spans="1:26" ht="13.75" customHeight="1" x14ac:dyDescent="0.25">
      <c r="A79" s="11"/>
      <c r="B79" s="13" t="s">
        <v>154</v>
      </c>
      <c r="C79" s="15">
        <v>258865324</v>
      </c>
      <c r="D79" s="15">
        <v>378878923</v>
      </c>
      <c r="E79" s="30">
        <v>-0.3167597660216111</v>
      </c>
      <c r="F79" s="15">
        <v>221563003</v>
      </c>
      <c r="G79" s="30">
        <v>0.1683598818165504</v>
      </c>
      <c r="H79" s="30">
        <v>0.36424564496307393</v>
      </c>
      <c r="I79" s="19">
        <v>98142.853008999999</v>
      </c>
      <c r="J79" s="19">
        <v>131385.74364900001</v>
      </c>
      <c r="K79" s="30">
        <v>-0.25301748665219825</v>
      </c>
      <c r="L79" s="19">
        <v>79003.460319999998</v>
      </c>
      <c r="M79" s="30">
        <v>0.24226018216767647</v>
      </c>
      <c r="N79" s="30">
        <v>0.17655041710617264</v>
      </c>
      <c r="O79" s="15">
        <v>971560973</v>
      </c>
      <c r="P79" s="15">
        <v>1343966930</v>
      </c>
      <c r="Q79" s="30">
        <v>-0.27709458371866336</v>
      </c>
      <c r="R79" s="30">
        <v>0.33661668728186578</v>
      </c>
      <c r="S79" s="19">
        <v>341434.99419900001</v>
      </c>
      <c r="T79" s="19">
        <v>501582.72912199999</v>
      </c>
      <c r="U79" s="30">
        <v>-0.31928478718422393</v>
      </c>
      <c r="V79" s="30">
        <v>0.14437668330350723</v>
      </c>
      <c r="W79" s="15">
        <v>13556963</v>
      </c>
      <c r="X79" s="30">
        <v>0.32605782507124315</v>
      </c>
      <c r="Y79" s="15">
        <v>10884616</v>
      </c>
      <c r="Z79" s="30">
        <v>0.2455</v>
      </c>
    </row>
    <row r="80" spans="1:26" ht="13.75" customHeight="1" x14ac:dyDescent="0.25">
      <c r="A80" s="35" t="s">
        <v>100</v>
      </c>
      <c r="B80" s="9" t="s">
        <v>101</v>
      </c>
      <c r="C80" s="14">
        <v>2301282</v>
      </c>
      <c r="D80" s="14">
        <v>5043563</v>
      </c>
      <c r="E80" s="29">
        <v>-0.54371899389380085</v>
      </c>
      <c r="F80" s="14">
        <v>2196778</v>
      </c>
      <c r="G80" s="29">
        <v>4.7571488789490787E-2</v>
      </c>
      <c r="H80" s="29">
        <v>3.2381005434776299E-3</v>
      </c>
      <c r="I80" s="18">
        <v>1070.388839</v>
      </c>
      <c r="J80" s="18">
        <v>2507.8286659999999</v>
      </c>
      <c r="K80" s="29">
        <v>-0.57318103365200146</v>
      </c>
      <c r="L80" s="18">
        <v>1033.386933</v>
      </c>
      <c r="M80" s="29">
        <v>3.580643882594943E-2</v>
      </c>
      <c r="N80" s="29">
        <v>1.9255359936796626E-3</v>
      </c>
      <c r="O80" s="14">
        <v>11129471</v>
      </c>
      <c r="P80" s="14">
        <v>15553212</v>
      </c>
      <c r="Q80" s="29">
        <v>-0.28442620083877207</v>
      </c>
      <c r="R80" s="29">
        <v>3.8560273244112636E-3</v>
      </c>
      <c r="S80" s="18">
        <v>5228.527787</v>
      </c>
      <c r="T80" s="18">
        <v>8094.8345159999999</v>
      </c>
      <c r="U80" s="29">
        <v>-0.35409083698184896</v>
      </c>
      <c r="V80" s="29">
        <v>2.2108966956307886E-3</v>
      </c>
      <c r="W80" s="14">
        <v>163504</v>
      </c>
      <c r="X80" s="29">
        <v>3.9324263576177446E-3</v>
      </c>
      <c r="Y80" s="14">
        <v>133937</v>
      </c>
      <c r="Z80" s="29">
        <v>0.22075</v>
      </c>
    </row>
    <row r="81" spans="1:26" ht="13.75" customHeight="1" x14ac:dyDescent="0.25">
      <c r="A81" s="35"/>
      <c r="B81" s="9" t="s">
        <v>102</v>
      </c>
      <c r="C81" s="14">
        <v>3181266</v>
      </c>
      <c r="D81" s="14">
        <v>2681539</v>
      </c>
      <c r="E81" s="29">
        <v>0.18635828156890502</v>
      </c>
      <c r="F81" s="14">
        <v>3510697</v>
      </c>
      <c r="G81" s="29">
        <v>-9.3836352154572159E-2</v>
      </c>
      <c r="H81" s="29">
        <v>4.4763132738825165E-3</v>
      </c>
      <c r="I81" s="18">
        <v>1308.549432</v>
      </c>
      <c r="J81" s="18">
        <v>1067.4270220000001</v>
      </c>
      <c r="K81" s="29">
        <v>0.22589123661889085</v>
      </c>
      <c r="L81" s="18">
        <v>1341.2354929999999</v>
      </c>
      <c r="M81" s="29">
        <v>-2.4370113354881224E-2</v>
      </c>
      <c r="N81" s="29">
        <v>2.3539660906582733E-3</v>
      </c>
      <c r="O81" s="14">
        <v>15091871</v>
      </c>
      <c r="P81" s="14">
        <v>8724781</v>
      </c>
      <c r="Q81" s="29">
        <v>0.7297707529850892</v>
      </c>
      <c r="R81" s="29">
        <v>5.2288798769042971E-3</v>
      </c>
      <c r="S81" s="18">
        <v>5831.4152560000002</v>
      </c>
      <c r="T81" s="18">
        <v>3753.6855270000001</v>
      </c>
      <c r="U81" s="29">
        <v>0.55351726031790194</v>
      </c>
      <c r="V81" s="29">
        <v>2.4658292440172449E-3</v>
      </c>
      <c r="W81" s="14">
        <v>136429</v>
      </c>
      <c r="X81" s="29">
        <v>3.2812469147142048E-3</v>
      </c>
      <c r="Y81" s="14">
        <v>109209</v>
      </c>
      <c r="Z81" s="29">
        <v>0.24925</v>
      </c>
    </row>
    <row r="82" spans="1:26" ht="13.75" customHeight="1" x14ac:dyDescent="0.25">
      <c r="A82" s="35"/>
      <c r="B82" s="9" t="s">
        <v>103</v>
      </c>
      <c r="C82" s="14">
        <v>38420595</v>
      </c>
      <c r="D82" s="14">
        <v>28802230</v>
      </c>
      <c r="E82" s="29">
        <v>0.33394514938600239</v>
      </c>
      <c r="F82" s="14">
        <v>34378185</v>
      </c>
      <c r="G82" s="29">
        <v>0.1175864868956869</v>
      </c>
      <c r="H82" s="29">
        <v>5.4061062290598857E-2</v>
      </c>
      <c r="I82" s="18">
        <v>13639.999817</v>
      </c>
      <c r="J82" s="18">
        <v>9994.0711090000004</v>
      </c>
      <c r="K82" s="29">
        <v>0.3648091621758342</v>
      </c>
      <c r="L82" s="18">
        <v>11430.503355000001</v>
      </c>
      <c r="M82" s="29">
        <v>0.19329826459772734</v>
      </c>
      <c r="N82" s="29">
        <v>2.4537167844495351E-2</v>
      </c>
      <c r="O82" s="14">
        <v>163569300</v>
      </c>
      <c r="P82" s="14">
        <v>113797945</v>
      </c>
      <c r="Q82" s="29">
        <v>0.4373660262494195</v>
      </c>
      <c r="R82" s="29">
        <v>5.6671848126009165E-2</v>
      </c>
      <c r="S82" s="18">
        <v>53719.266751000003</v>
      </c>
      <c r="T82" s="18">
        <v>41497.125947</v>
      </c>
      <c r="U82" s="29">
        <v>0.29452981441678827</v>
      </c>
      <c r="V82" s="29">
        <v>2.2715332917765899E-2</v>
      </c>
      <c r="W82" s="14">
        <v>3187692</v>
      </c>
      <c r="X82" s="29">
        <v>7.6667017570011889E-2</v>
      </c>
      <c r="Y82" s="14">
        <v>2747320</v>
      </c>
      <c r="Z82" s="29">
        <v>0.16028999999999999</v>
      </c>
    </row>
    <row r="83" spans="1:26" ht="13.75" customHeight="1" x14ac:dyDescent="0.25">
      <c r="A83" s="35"/>
      <c r="B83" s="9" t="s">
        <v>104</v>
      </c>
      <c r="C83" s="14">
        <v>12430649</v>
      </c>
      <c r="D83" s="14">
        <v>15732896</v>
      </c>
      <c r="E83" s="29">
        <v>-0.20989441486170124</v>
      </c>
      <c r="F83" s="14">
        <v>11015245</v>
      </c>
      <c r="G83" s="29">
        <v>0.1284950085086623</v>
      </c>
      <c r="H83" s="29">
        <v>1.7490986016785278E-2</v>
      </c>
      <c r="I83" s="18">
        <v>3047.7386999999999</v>
      </c>
      <c r="J83" s="18">
        <v>4009.2759890000002</v>
      </c>
      <c r="K83" s="29">
        <v>-0.23982816140323335</v>
      </c>
      <c r="L83" s="18">
        <v>2657.6909099999998</v>
      </c>
      <c r="M83" s="29">
        <v>0.14676190844179093</v>
      </c>
      <c r="N83" s="29">
        <v>5.4826156181365625E-3</v>
      </c>
      <c r="O83" s="14">
        <v>57517379</v>
      </c>
      <c r="P83" s="14">
        <v>62742115</v>
      </c>
      <c r="Q83" s="29">
        <v>-8.3273188989564664E-2</v>
      </c>
      <c r="R83" s="29">
        <v>1.9928043754507165E-2</v>
      </c>
      <c r="S83" s="18">
        <v>13910.079963</v>
      </c>
      <c r="T83" s="18">
        <v>17087.347214000001</v>
      </c>
      <c r="U83" s="29">
        <v>-0.18594268678503836</v>
      </c>
      <c r="V83" s="29">
        <v>5.8819138157057554E-3</v>
      </c>
      <c r="W83" s="14">
        <v>1410160</v>
      </c>
      <c r="X83" s="29">
        <v>3.3915686175617958E-2</v>
      </c>
      <c r="Y83" s="14">
        <v>1387449</v>
      </c>
      <c r="Z83" s="29">
        <v>1.6369999999999999E-2</v>
      </c>
    </row>
    <row r="84" spans="1:26" ht="13.75" customHeight="1" x14ac:dyDescent="0.25">
      <c r="A84" s="35"/>
      <c r="B84" s="9" t="s">
        <v>105</v>
      </c>
      <c r="C84" s="14">
        <v>13032379</v>
      </c>
      <c r="D84" s="14">
        <v>19392049</v>
      </c>
      <c r="E84" s="29">
        <v>-0.32795245102773823</v>
      </c>
      <c r="F84" s="14">
        <v>13339281</v>
      </c>
      <c r="G84" s="29">
        <v>-2.300738697985296E-2</v>
      </c>
      <c r="H84" s="29">
        <v>1.8337671577280164E-2</v>
      </c>
      <c r="I84" s="18">
        <v>10311.796935</v>
      </c>
      <c r="J84" s="18">
        <v>14088.411862999999</v>
      </c>
      <c r="K84" s="29">
        <v>-0.26806534084359201</v>
      </c>
      <c r="L84" s="18">
        <v>10204.136871000001</v>
      </c>
      <c r="M84" s="29">
        <v>1.0550629157667244E-2</v>
      </c>
      <c r="N84" s="29">
        <v>1.8550021669142353E-2</v>
      </c>
      <c r="O84" s="14">
        <v>58941958</v>
      </c>
      <c r="P84" s="14">
        <v>69587601</v>
      </c>
      <c r="Q84" s="29">
        <v>-0.15298189400149029</v>
      </c>
      <c r="R84" s="29">
        <v>2.0421617577538149E-2</v>
      </c>
      <c r="S84" s="18">
        <v>44941.290745999999</v>
      </c>
      <c r="T84" s="18">
        <v>55890.555949000001</v>
      </c>
      <c r="U84" s="29">
        <v>-0.19590546232875511</v>
      </c>
      <c r="V84" s="29">
        <v>1.900354272855927E-2</v>
      </c>
      <c r="W84" s="14">
        <v>1027245</v>
      </c>
      <c r="X84" s="29">
        <v>2.47062170572649E-2</v>
      </c>
      <c r="Y84" s="14">
        <v>853236</v>
      </c>
      <c r="Z84" s="29">
        <v>0.20394000000000001</v>
      </c>
    </row>
    <row r="85" spans="1:26" ht="13.75" customHeight="1" x14ac:dyDescent="0.25">
      <c r="A85" s="35"/>
      <c r="B85" s="9" t="s">
        <v>106</v>
      </c>
      <c r="C85" s="14">
        <v>7309788</v>
      </c>
      <c r="D85" s="14">
        <v>9681329</v>
      </c>
      <c r="E85" s="29">
        <v>-0.2449602735326937</v>
      </c>
      <c r="F85" s="14">
        <v>7572841</v>
      </c>
      <c r="G85" s="29">
        <v>-3.4736369085261398E-2</v>
      </c>
      <c r="H85" s="29">
        <v>1.0285496734214345E-2</v>
      </c>
      <c r="I85" s="18">
        <v>3125.597162</v>
      </c>
      <c r="J85" s="18">
        <v>3748.4726580000001</v>
      </c>
      <c r="K85" s="29">
        <v>-0.16616781095379141</v>
      </c>
      <c r="L85" s="18">
        <v>3177.910781</v>
      </c>
      <c r="M85" s="29">
        <v>-1.6461638669270119E-2</v>
      </c>
      <c r="N85" s="29">
        <v>5.6226761882127614E-3</v>
      </c>
      <c r="O85" s="14">
        <v>32183828</v>
      </c>
      <c r="P85" s="14">
        <v>40016847</v>
      </c>
      <c r="Q85" s="29">
        <v>-0.19574303292810649</v>
      </c>
      <c r="R85" s="29">
        <v>1.1150729461638592E-2</v>
      </c>
      <c r="S85" s="18">
        <v>13394.35095</v>
      </c>
      <c r="T85" s="18">
        <v>16170.405718</v>
      </c>
      <c r="U85" s="29">
        <v>-0.17167502265634865</v>
      </c>
      <c r="V85" s="29">
        <v>5.6638364491633742E-3</v>
      </c>
      <c r="W85" s="14">
        <v>520797</v>
      </c>
      <c r="X85" s="29">
        <v>1.2525662061896032E-2</v>
      </c>
      <c r="Y85" s="14">
        <v>477464</v>
      </c>
      <c r="Z85" s="29">
        <v>9.0759999999999993E-2</v>
      </c>
    </row>
    <row r="86" spans="1:26" ht="13.75" customHeight="1" x14ac:dyDescent="0.25">
      <c r="A86" s="35"/>
      <c r="B86" s="9" t="s">
        <v>107</v>
      </c>
      <c r="C86" s="14">
        <v>16675284</v>
      </c>
      <c r="D86" s="14">
        <v>20262515</v>
      </c>
      <c r="E86" s="29">
        <v>-0.17703779614722062</v>
      </c>
      <c r="F86" s="14">
        <v>21040751</v>
      </c>
      <c r="G86" s="29">
        <v>-0.20747676734542411</v>
      </c>
      <c r="H86" s="29">
        <v>2.3463550396276435E-2</v>
      </c>
      <c r="I86" s="18">
        <v>12656.840009</v>
      </c>
      <c r="J86" s="18">
        <v>13852.274240999999</v>
      </c>
      <c r="K86" s="29">
        <v>-8.6298770238157019E-2</v>
      </c>
      <c r="L86" s="18">
        <v>16316.946437000001</v>
      </c>
      <c r="M86" s="29">
        <v>-0.22431319745589234</v>
      </c>
      <c r="N86" s="29">
        <v>2.2768549255747915E-2</v>
      </c>
      <c r="O86" s="14">
        <v>78542259</v>
      </c>
      <c r="P86" s="14">
        <v>84622248</v>
      </c>
      <c r="Q86" s="29">
        <v>-7.1848587619652932E-2</v>
      </c>
      <c r="R86" s="29">
        <v>2.7212532996850121E-2</v>
      </c>
      <c r="S86" s="18">
        <v>59967.630557999997</v>
      </c>
      <c r="T86" s="18">
        <v>63606.909798000001</v>
      </c>
      <c r="U86" s="29">
        <v>-5.7215155579125938E-2</v>
      </c>
      <c r="V86" s="29">
        <v>2.5357469950745448E-2</v>
      </c>
      <c r="W86" s="14">
        <v>762023</v>
      </c>
      <c r="X86" s="29">
        <v>1.83273762740419E-2</v>
      </c>
      <c r="Y86" s="14">
        <v>588587</v>
      </c>
      <c r="Z86" s="29">
        <v>0.29466999999999999</v>
      </c>
    </row>
    <row r="87" spans="1:26" ht="13.75" customHeight="1" x14ac:dyDescent="0.25">
      <c r="A87" s="35"/>
      <c r="B87" s="9" t="s">
        <v>108</v>
      </c>
      <c r="C87" s="14">
        <v>33019301</v>
      </c>
      <c r="D87" s="14">
        <v>21769946</v>
      </c>
      <c r="E87" s="29">
        <v>0.51673784583572235</v>
      </c>
      <c r="F87" s="14">
        <v>19346418</v>
      </c>
      <c r="G87" s="29">
        <v>0.70673976960489537</v>
      </c>
      <c r="H87" s="29">
        <v>4.6460979798804078E-2</v>
      </c>
      <c r="I87" s="18">
        <v>10475.045599999999</v>
      </c>
      <c r="J87" s="18">
        <v>6316.6260570000004</v>
      </c>
      <c r="K87" s="29">
        <v>0.65832922599426247</v>
      </c>
      <c r="L87" s="18">
        <v>5701.4164629999996</v>
      </c>
      <c r="M87" s="29">
        <v>0.83727073227837623</v>
      </c>
      <c r="N87" s="29">
        <v>1.8843691753250593E-2</v>
      </c>
      <c r="O87" s="14">
        <v>98210387</v>
      </c>
      <c r="P87" s="14">
        <v>101998355</v>
      </c>
      <c r="Q87" s="29">
        <v>-3.713754011032825E-2</v>
      </c>
      <c r="R87" s="29">
        <v>3.402694843384782E-2</v>
      </c>
      <c r="S87" s="18">
        <v>29680.666956000001</v>
      </c>
      <c r="T87" s="18">
        <v>31502.577867</v>
      </c>
      <c r="U87" s="29">
        <v>-5.7833708679076466E-2</v>
      </c>
      <c r="V87" s="29">
        <v>1.2550547911459027E-2</v>
      </c>
      <c r="W87" s="14">
        <v>1158081</v>
      </c>
      <c r="X87" s="29">
        <v>2.7852947014484757E-2</v>
      </c>
      <c r="Y87" s="14">
        <v>1011815</v>
      </c>
      <c r="Z87" s="29">
        <v>0.14455999999999999</v>
      </c>
    </row>
    <row r="88" spans="1:26" ht="13.75" customHeight="1" x14ac:dyDescent="0.25">
      <c r="A88" s="35"/>
      <c r="B88" s="9" t="s">
        <v>109</v>
      </c>
      <c r="C88" s="14">
        <v>507058</v>
      </c>
      <c r="D88" s="14">
        <v>885221</v>
      </c>
      <c r="E88" s="29">
        <v>-0.42719614649900983</v>
      </c>
      <c r="F88" s="14">
        <v>603543</v>
      </c>
      <c r="G88" s="29">
        <v>-0.15986433443847414</v>
      </c>
      <c r="H88" s="29">
        <v>7.1347396163298543E-4</v>
      </c>
      <c r="I88" s="18">
        <v>1169.826595</v>
      </c>
      <c r="J88" s="18">
        <v>1858.6425220000001</v>
      </c>
      <c r="K88" s="29">
        <v>-0.37060161857203006</v>
      </c>
      <c r="L88" s="18">
        <v>1317.581195</v>
      </c>
      <c r="M88" s="29">
        <v>-0.11214079296266823</v>
      </c>
      <c r="N88" s="29">
        <v>2.1044158281215237E-3</v>
      </c>
      <c r="O88" s="14">
        <v>2472327</v>
      </c>
      <c r="P88" s="14">
        <v>3476681</v>
      </c>
      <c r="Q88" s="29">
        <v>-0.28888298926476141</v>
      </c>
      <c r="R88" s="29">
        <v>8.5658702618298093E-4</v>
      </c>
      <c r="S88" s="18">
        <v>5659.7067960000004</v>
      </c>
      <c r="T88" s="18">
        <v>8823.8009249999996</v>
      </c>
      <c r="U88" s="29">
        <v>-0.35858630038165779</v>
      </c>
      <c r="V88" s="29">
        <v>2.3932218711024932E-3</v>
      </c>
      <c r="W88" s="14">
        <v>31388</v>
      </c>
      <c r="X88" s="29">
        <v>7.5491118573799891E-4</v>
      </c>
      <c r="Y88" s="14">
        <v>33493</v>
      </c>
      <c r="Z88" s="29">
        <v>-6.2850000000000003E-2</v>
      </c>
    </row>
    <row r="89" spans="1:26" ht="13.75" customHeight="1" x14ac:dyDescent="0.25">
      <c r="A89" s="35"/>
      <c r="B89" s="9" t="s">
        <v>110</v>
      </c>
      <c r="C89" s="14">
        <v>3176073</v>
      </c>
      <c r="D89" s="14">
        <v>3334326</v>
      </c>
      <c r="E89" s="29">
        <v>-4.7461765886119112E-2</v>
      </c>
      <c r="F89" s="14">
        <v>3618150</v>
      </c>
      <c r="G89" s="29">
        <v>-0.12218315990215994</v>
      </c>
      <c r="H89" s="29">
        <v>4.4690062788587523E-3</v>
      </c>
      <c r="I89" s="18">
        <v>3336.8373339999998</v>
      </c>
      <c r="J89" s="18">
        <v>2653.3199960000002</v>
      </c>
      <c r="K89" s="29">
        <v>0.25760833183725795</v>
      </c>
      <c r="L89" s="18">
        <v>3625.0321859999999</v>
      </c>
      <c r="M89" s="29">
        <v>-7.9501322253915013E-2</v>
      </c>
      <c r="N89" s="29">
        <v>6.0026788000459392E-3</v>
      </c>
      <c r="O89" s="14">
        <v>14081799</v>
      </c>
      <c r="P89" s="14">
        <v>8130625</v>
      </c>
      <c r="Q89" s="29">
        <v>0.73194545314782078</v>
      </c>
      <c r="R89" s="29">
        <v>4.8789202758035138E-3</v>
      </c>
      <c r="S89" s="18">
        <v>14526.254231999999</v>
      </c>
      <c r="T89" s="18">
        <v>7841.8444609999997</v>
      </c>
      <c r="U89" s="29">
        <v>0.85240274838957941</v>
      </c>
      <c r="V89" s="29">
        <v>6.1424647223399286E-3</v>
      </c>
      <c r="W89" s="14">
        <v>182567</v>
      </c>
      <c r="X89" s="29">
        <v>4.3909095975095342E-3</v>
      </c>
      <c r="Y89" s="14">
        <v>181787</v>
      </c>
      <c r="Z89" s="29">
        <v>4.2900000000000004E-3</v>
      </c>
    </row>
    <row r="90" spans="1:26" ht="13.75" customHeight="1" x14ac:dyDescent="0.25">
      <c r="A90" s="35"/>
      <c r="B90" s="9" t="s">
        <v>111</v>
      </c>
      <c r="C90" s="14">
        <v>8887434</v>
      </c>
      <c r="D90" s="14">
        <v>22189659</v>
      </c>
      <c r="E90" s="29">
        <v>-0.59947856792211185</v>
      </c>
      <c r="F90" s="14">
        <v>13122951</v>
      </c>
      <c r="G90" s="29">
        <v>-0.32275644403457726</v>
      </c>
      <c r="H90" s="29">
        <v>1.2505379551711424E-2</v>
      </c>
      <c r="I90" s="18">
        <v>7847.9151110000003</v>
      </c>
      <c r="J90" s="18">
        <v>15751.167382</v>
      </c>
      <c r="K90" s="29">
        <v>-0.50175660503942199</v>
      </c>
      <c r="L90" s="18">
        <v>10876.626721000001</v>
      </c>
      <c r="M90" s="29">
        <v>-0.2784605638945325</v>
      </c>
      <c r="N90" s="29">
        <v>1.4117713555095304E-2</v>
      </c>
      <c r="O90" s="14">
        <v>52750101</v>
      </c>
      <c r="P90" s="14">
        <v>88047971</v>
      </c>
      <c r="Q90" s="29">
        <v>-0.40089362195524075</v>
      </c>
      <c r="R90" s="29">
        <v>1.8276325157004669E-2</v>
      </c>
      <c r="S90" s="18">
        <v>45664.109529000001</v>
      </c>
      <c r="T90" s="18">
        <v>71274.090899000003</v>
      </c>
      <c r="U90" s="29">
        <v>-0.35931684356789623</v>
      </c>
      <c r="V90" s="29">
        <v>1.9309188547798856E-2</v>
      </c>
      <c r="W90" s="14">
        <v>722854</v>
      </c>
      <c r="X90" s="29">
        <v>1.7385324654500302E-2</v>
      </c>
      <c r="Y90" s="14">
        <v>682613</v>
      </c>
      <c r="Z90" s="29">
        <v>5.8950000000000002E-2</v>
      </c>
    </row>
    <row r="91" spans="1:26" ht="13.75" customHeight="1" x14ac:dyDescent="0.25">
      <c r="A91" s="35"/>
      <c r="B91" s="9" t="s">
        <v>112</v>
      </c>
      <c r="C91" s="14">
        <v>11466449</v>
      </c>
      <c r="D91" s="14">
        <v>2618269</v>
      </c>
      <c r="E91" s="29">
        <v>3.379400665095909</v>
      </c>
      <c r="F91" s="14">
        <v>8244264</v>
      </c>
      <c r="G91" s="29">
        <v>0.3908396189156485</v>
      </c>
      <c r="H91" s="29">
        <v>1.613427417355132E-2</v>
      </c>
      <c r="I91" s="18">
        <v>4324.5618619999996</v>
      </c>
      <c r="J91" s="18">
        <v>1079.4640260000001</v>
      </c>
      <c r="K91" s="29">
        <v>3.0062121180868329</v>
      </c>
      <c r="L91" s="18">
        <v>2909.1918500000002</v>
      </c>
      <c r="M91" s="29">
        <v>0.48651656026054108</v>
      </c>
      <c r="N91" s="29">
        <v>7.7795089212204889E-3</v>
      </c>
      <c r="O91" s="14">
        <v>31313708</v>
      </c>
      <c r="P91" s="14">
        <v>10815305</v>
      </c>
      <c r="Q91" s="29">
        <v>1.8953143716242862</v>
      </c>
      <c r="R91" s="29">
        <v>1.0849259023778901E-2</v>
      </c>
      <c r="S91" s="18">
        <v>11249.53851</v>
      </c>
      <c r="T91" s="18">
        <v>4635.5654320000003</v>
      </c>
      <c r="U91" s="29">
        <v>1.4267888513325164</v>
      </c>
      <c r="V91" s="29">
        <v>4.7568968804124869E-3</v>
      </c>
      <c r="W91" s="14">
        <v>497859</v>
      </c>
      <c r="X91" s="29">
        <v>1.1973981394811215E-2</v>
      </c>
      <c r="Y91" s="14">
        <v>605401</v>
      </c>
      <c r="Z91" s="29">
        <v>-0.17763999999999999</v>
      </c>
    </row>
    <row r="92" spans="1:26" ht="13.75" customHeight="1" x14ac:dyDescent="0.25">
      <c r="A92" s="35"/>
      <c r="B92" s="9" t="s">
        <v>113</v>
      </c>
      <c r="C92" s="14">
        <v>104807</v>
      </c>
      <c r="D92" s="14">
        <v>36148</v>
      </c>
      <c r="E92" s="29">
        <v>1.8993858581387628</v>
      </c>
      <c r="F92" s="14">
        <v>195296</v>
      </c>
      <c r="G92" s="29">
        <v>-0.46334282320170406</v>
      </c>
      <c r="H92" s="29">
        <v>1.4747241044785471E-4</v>
      </c>
      <c r="I92" s="18">
        <v>14.249435</v>
      </c>
      <c r="J92" s="18">
        <v>4.5351499999999998</v>
      </c>
      <c r="K92" s="29">
        <v>2.1419986108507989</v>
      </c>
      <c r="L92" s="18">
        <v>25.094742</v>
      </c>
      <c r="M92" s="29">
        <v>-0.43217447702789691</v>
      </c>
      <c r="N92" s="29">
        <v>2.5633488487914588E-5</v>
      </c>
      <c r="O92" s="14">
        <v>2212749</v>
      </c>
      <c r="P92" s="14">
        <v>127500</v>
      </c>
      <c r="Q92" s="29">
        <v>16.35489411764706</v>
      </c>
      <c r="R92" s="29">
        <v>7.666510480204944E-4</v>
      </c>
      <c r="S92" s="18">
        <v>294.75127600000002</v>
      </c>
      <c r="T92" s="18">
        <v>15.811518</v>
      </c>
      <c r="U92" s="29">
        <v>17.641554593303439</v>
      </c>
      <c r="V92" s="29">
        <v>1.2463635055390374E-4</v>
      </c>
      <c r="W92" s="14">
        <v>1766</v>
      </c>
      <c r="X92" s="29">
        <v>4.2473975851067479E-5</v>
      </c>
      <c r="Y92" s="14">
        <v>1106</v>
      </c>
      <c r="Z92" s="29">
        <v>0.59675</v>
      </c>
    </row>
    <row r="93" spans="1:26" ht="13.75" customHeight="1" x14ac:dyDescent="0.25">
      <c r="A93" s="35"/>
      <c r="B93" s="9" t="s">
        <v>114</v>
      </c>
      <c r="C93" s="14">
        <v>8180515</v>
      </c>
      <c r="D93" s="14">
        <v>12682664</v>
      </c>
      <c r="E93" s="29">
        <v>-0.35498448906318103</v>
      </c>
      <c r="F93" s="14">
        <v>8026560</v>
      </c>
      <c r="G93" s="29">
        <v>1.9180695092293584E-2</v>
      </c>
      <c r="H93" s="29">
        <v>1.1510684074106044E-2</v>
      </c>
      <c r="I93" s="18">
        <v>3150.7600560000001</v>
      </c>
      <c r="J93" s="18">
        <v>4490.1323259999999</v>
      </c>
      <c r="K93" s="29">
        <v>-0.29829238266418073</v>
      </c>
      <c r="L93" s="18">
        <v>3048.0155589999999</v>
      </c>
      <c r="M93" s="29">
        <v>3.3708652403896734E-2</v>
      </c>
      <c r="N93" s="29">
        <v>5.6679420358531499E-3</v>
      </c>
      <c r="O93" s="14">
        <v>35940809</v>
      </c>
      <c r="P93" s="14">
        <v>51135648</v>
      </c>
      <c r="Q93" s="29">
        <v>-0.29714767670490849</v>
      </c>
      <c r="R93" s="29">
        <v>1.2452410502300268E-2</v>
      </c>
      <c r="S93" s="18">
        <v>13544.964246</v>
      </c>
      <c r="T93" s="18">
        <v>19386.120588000002</v>
      </c>
      <c r="U93" s="29">
        <v>-0.30130609760137739</v>
      </c>
      <c r="V93" s="29">
        <v>5.7275236766220084E-3</v>
      </c>
      <c r="W93" s="14">
        <v>595415</v>
      </c>
      <c r="X93" s="29">
        <v>1.432029577087392E-2</v>
      </c>
      <c r="Y93" s="14">
        <v>423250</v>
      </c>
      <c r="Z93" s="29">
        <v>0.40677000000000002</v>
      </c>
    </row>
    <row r="94" spans="1:26" ht="13.75" customHeight="1" x14ac:dyDescent="0.25">
      <c r="A94" s="35"/>
      <c r="B94" s="9" t="s">
        <v>115</v>
      </c>
      <c r="C94" s="14">
        <v>2704939</v>
      </c>
      <c r="D94" s="14">
        <v>5824264</v>
      </c>
      <c r="E94" s="29">
        <v>-0.53557410859123145</v>
      </c>
      <c r="F94" s="14">
        <v>2810618</v>
      </c>
      <c r="G94" s="29">
        <v>-3.7599915748066794E-2</v>
      </c>
      <c r="H94" s="29">
        <v>3.8060804568817888E-3</v>
      </c>
      <c r="I94" s="18">
        <v>771.88465699999995</v>
      </c>
      <c r="J94" s="18">
        <v>1682.407285</v>
      </c>
      <c r="K94" s="29">
        <v>-0.54120226185302089</v>
      </c>
      <c r="L94" s="18">
        <v>793.45044800000005</v>
      </c>
      <c r="M94" s="29">
        <v>-2.7179757796292781E-2</v>
      </c>
      <c r="N94" s="29">
        <v>1.3885530527496283E-3</v>
      </c>
      <c r="O94" s="14">
        <v>14782799</v>
      </c>
      <c r="P94" s="14">
        <v>22194705</v>
      </c>
      <c r="Q94" s="29">
        <v>-0.33394929105838533</v>
      </c>
      <c r="R94" s="29">
        <v>5.121795714754053E-3</v>
      </c>
      <c r="S94" s="18">
        <v>4215.2427690000004</v>
      </c>
      <c r="T94" s="18">
        <v>6615.1793820000003</v>
      </c>
      <c r="U94" s="29">
        <v>-0.36279237106256901</v>
      </c>
      <c r="V94" s="29">
        <v>1.7824264666691108E-3</v>
      </c>
      <c r="W94" s="14">
        <v>194588</v>
      </c>
      <c r="X94" s="29">
        <v>4.6800260548740197E-3</v>
      </c>
      <c r="Y94" s="14">
        <v>253070</v>
      </c>
      <c r="Z94" s="29">
        <v>-0.23108999999999999</v>
      </c>
    </row>
    <row r="95" spans="1:26" ht="13.75" customHeight="1" x14ac:dyDescent="0.25">
      <c r="A95" s="35"/>
      <c r="B95" s="9" t="s">
        <v>116</v>
      </c>
      <c r="C95" s="14">
        <v>5539992</v>
      </c>
      <c r="D95" s="14">
        <v>9270643</v>
      </c>
      <c r="E95" s="29">
        <v>-0.40241556060350936</v>
      </c>
      <c r="F95" s="14">
        <v>6397198</v>
      </c>
      <c r="G95" s="29">
        <v>-0.1339971031067039</v>
      </c>
      <c r="H95" s="29">
        <v>7.7952424370684352E-3</v>
      </c>
      <c r="I95" s="18">
        <v>2497.8283110000002</v>
      </c>
      <c r="J95" s="18">
        <v>3899.790094</v>
      </c>
      <c r="K95" s="29">
        <v>-0.35949672910780001</v>
      </c>
      <c r="L95" s="18">
        <v>2863.741501</v>
      </c>
      <c r="M95" s="29">
        <v>-0.12777451801156825</v>
      </c>
      <c r="N95" s="29">
        <v>4.4933748780078397E-3</v>
      </c>
      <c r="O95" s="14">
        <v>43956932</v>
      </c>
      <c r="P95" s="14">
        <v>37337097</v>
      </c>
      <c r="Q95" s="29">
        <v>0.17729913495952832</v>
      </c>
      <c r="R95" s="29">
        <v>1.5229756283051357E-2</v>
      </c>
      <c r="S95" s="18">
        <v>20161.145983999999</v>
      </c>
      <c r="T95" s="18">
        <v>15729.237085999999</v>
      </c>
      <c r="U95" s="29">
        <v>0.28176248306058499</v>
      </c>
      <c r="V95" s="29">
        <v>8.5251934869664571E-3</v>
      </c>
      <c r="W95" s="14">
        <v>446438</v>
      </c>
      <c r="X95" s="29">
        <v>1.0737257548696979E-2</v>
      </c>
      <c r="Y95" s="14">
        <v>399271</v>
      </c>
      <c r="Z95" s="29">
        <v>0.11813</v>
      </c>
    </row>
    <row r="96" spans="1:26" ht="13.75" customHeight="1" x14ac:dyDescent="0.25">
      <c r="A96" s="35"/>
      <c r="B96" s="9" t="s">
        <v>117</v>
      </c>
      <c r="C96" s="14">
        <v>107435</v>
      </c>
      <c r="D96" s="14">
        <v>543905</v>
      </c>
      <c r="E96" s="29">
        <v>-0.8024746968680192</v>
      </c>
      <c r="F96" s="14">
        <v>28214</v>
      </c>
      <c r="G96" s="29">
        <v>2.8078613454313461</v>
      </c>
      <c r="H96" s="29">
        <v>1.5117023115312212E-4</v>
      </c>
      <c r="I96" s="18">
        <v>37.828688999999997</v>
      </c>
      <c r="J96" s="18">
        <v>187.38059000000001</v>
      </c>
      <c r="K96" s="29">
        <v>-0.79811842304477743</v>
      </c>
      <c r="L96" s="18">
        <v>10.090982</v>
      </c>
      <c r="M96" s="29">
        <v>2.7487619143508533</v>
      </c>
      <c r="N96" s="29">
        <v>6.8050506142482229E-5</v>
      </c>
      <c r="O96" s="14">
        <v>303205</v>
      </c>
      <c r="P96" s="14">
        <v>1336768</v>
      </c>
      <c r="Q96" s="29">
        <v>-0.77318053693685063</v>
      </c>
      <c r="R96" s="29">
        <v>1.0505142292011159E-4</v>
      </c>
      <c r="S96" s="18">
        <v>106.94902</v>
      </c>
      <c r="T96" s="18">
        <v>456.204004</v>
      </c>
      <c r="U96" s="29">
        <v>-0.76556755516770958</v>
      </c>
      <c r="V96" s="29">
        <v>4.522367376661149E-5</v>
      </c>
      <c r="W96" s="14">
        <v>12081</v>
      </c>
      <c r="X96" s="29">
        <v>2.9055951430166833E-4</v>
      </c>
      <c r="Y96" s="14">
        <v>12490</v>
      </c>
      <c r="Z96" s="29">
        <v>-3.2750000000000001E-2</v>
      </c>
    </row>
    <row r="97" spans="1:26" ht="13.75" customHeight="1" x14ac:dyDescent="0.25">
      <c r="A97" s="35"/>
      <c r="B97" s="9" t="s">
        <v>118</v>
      </c>
      <c r="C97" s="14">
        <v>8604151</v>
      </c>
      <c r="D97" s="14">
        <v>7728499</v>
      </c>
      <c r="E97" s="29">
        <v>0.11330169027646896</v>
      </c>
      <c r="F97" s="14">
        <v>8959414</v>
      </c>
      <c r="G97" s="29">
        <v>-3.9652481735970677E-2</v>
      </c>
      <c r="H97" s="29">
        <v>1.2106776148800362E-2</v>
      </c>
      <c r="I97" s="18">
        <v>4039.8819520000002</v>
      </c>
      <c r="J97" s="18">
        <v>2985.9947470000002</v>
      </c>
      <c r="K97" s="29">
        <v>0.35294342230803666</v>
      </c>
      <c r="L97" s="18">
        <v>4249.8300600000002</v>
      </c>
      <c r="M97" s="29">
        <v>-4.940153018730354E-2</v>
      </c>
      <c r="N97" s="29">
        <v>7.2673946376909625E-3</v>
      </c>
      <c r="O97" s="14">
        <v>49841739</v>
      </c>
      <c r="P97" s="14">
        <v>28779999</v>
      </c>
      <c r="Q97" s="29">
        <v>0.73181864947250341</v>
      </c>
      <c r="R97" s="29">
        <v>1.7268665103685032E-2</v>
      </c>
      <c r="S97" s="18">
        <v>22739.854044</v>
      </c>
      <c r="T97" s="18">
        <v>11923.361128</v>
      </c>
      <c r="U97" s="29">
        <v>0.9071681046881398</v>
      </c>
      <c r="V97" s="29">
        <v>9.6156069572794298E-3</v>
      </c>
      <c r="W97" s="14">
        <v>434255</v>
      </c>
      <c r="X97" s="29">
        <v>1.0444244837602101E-2</v>
      </c>
      <c r="Y97" s="14">
        <v>381022</v>
      </c>
      <c r="Z97" s="29">
        <v>0.13971</v>
      </c>
    </row>
    <row r="98" spans="1:26" ht="13.75" customHeight="1" x14ac:dyDescent="0.25">
      <c r="A98" s="35"/>
      <c r="B98" s="9" t="s">
        <v>119</v>
      </c>
      <c r="C98" s="14">
        <v>3183584</v>
      </c>
      <c r="D98" s="14">
        <v>3181153</v>
      </c>
      <c r="E98" s="29">
        <v>7.641883304575416E-4</v>
      </c>
      <c r="F98" s="14">
        <v>2710099</v>
      </c>
      <c r="G98" s="29">
        <v>0.17471132973371084</v>
      </c>
      <c r="H98" s="29">
        <v>4.4795748980814547E-3</v>
      </c>
      <c r="I98" s="18">
        <v>2954.2175849999999</v>
      </c>
      <c r="J98" s="18">
        <v>2626.3156389999999</v>
      </c>
      <c r="K98" s="29">
        <v>0.12485245152210739</v>
      </c>
      <c r="L98" s="18">
        <v>2531.0747959999999</v>
      </c>
      <c r="M98" s="29">
        <v>0.16717909311440199</v>
      </c>
      <c r="N98" s="29">
        <v>5.3143793038736157E-3</v>
      </c>
      <c r="O98" s="14">
        <v>17756349</v>
      </c>
      <c r="P98" s="14">
        <v>13991248</v>
      </c>
      <c r="Q98" s="29">
        <v>0.26910401416657043</v>
      </c>
      <c r="R98" s="29">
        <v>6.1520414515463147E-3</v>
      </c>
      <c r="S98" s="18">
        <v>16098.172724</v>
      </c>
      <c r="T98" s="18">
        <v>12771.488926</v>
      </c>
      <c r="U98" s="29">
        <v>0.26047736620806899</v>
      </c>
      <c r="V98" s="29">
        <v>6.8071545817693273E-3</v>
      </c>
      <c r="W98" s="14">
        <v>160698</v>
      </c>
      <c r="X98" s="29">
        <v>3.8649393948555163E-3</v>
      </c>
      <c r="Y98" s="14">
        <v>96339</v>
      </c>
      <c r="Z98" s="29">
        <v>0.66805000000000003</v>
      </c>
    </row>
    <row r="99" spans="1:26" ht="13.75" customHeight="1" x14ac:dyDescent="0.25">
      <c r="A99" s="35"/>
      <c r="B99" s="9" t="s">
        <v>120</v>
      </c>
      <c r="C99" s="14">
        <v>1512817</v>
      </c>
      <c r="D99" s="14">
        <v>815656</v>
      </c>
      <c r="E99" s="29">
        <v>0.85472429553635354</v>
      </c>
      <c r="F99" s="14">
        <v>1607317</v>
      </c>
      <c r="G99" s="29">
        <v>-5.8793629383625007E-2</v>
      </c>
      <c r="H99" s="29">
        <v>2.1286628713396262E-3</v>
      </c>
      <c r="I99" s="18">
        <v>4311.7447689999999</v>
      </c>
      <c r="J99" s="18">
        <v>2105.169026</v>
      </c>
      <c r="K99" s="29">
        <v>1.0481703443987496</v>
      </c>
      <c r="L99" s="18">
        <v>4444.7008759999999</v>
      </c>
      <c r="M99" s="29">
        <v>-2.9913398158675098E-2</v>
      </c>
      <c r="N99" s="29">
        <v>7.7564520908364049E-3</v>
      </c>
      <c r="O99" s="14">
        <v>7543836</v>
      </c>
      <c r="P99" s="14">
        <v>3412318</v>
      </c>
      <c r="Q99" s="29">
        <v>1.2107658195982907</v>
      </c>
      <c r="R99" s="29">
        <v>2.6137125247801419E-3</v>
      </c>
      <c r="S99" s="18">
        <v>19264.823784</v>
      </c>
      <c r="T99" s="18">
        <v>8831.52592</v>
      </c>
      <c r="U99" s="29">
        <v>1.1813697834903711</v>
      </c>
      <c r="V99" s="29">
        <v>8.1461812925342734E-3</v>
      </c>
      <c r="W99" s="14">
        <v>175400</v>
      </c>
      <c r="X99" s="29">
        <v>4.2185364463631012E-3</v>
      </c>
      <c r="Y99" s="14">
        <v>135308</v>
      </c>
      <c r="Z99" s="29">
        <v>0.29630000000000001</v>
      </c>
    </row>
    <row r="100" spans="1:26" ht="13.75" customHeight="1" x14ac:dyDescent="0.25">
      <c r="A100" s="35"/>
      <c r="B100" s="9" t="s">
        <v>121</v>
      </c>
      <c r="C100" s="14">
        <v>1134</v>
      </c>
      <c r="D100" s="14">
        <v>0</v>
      </c>
      <c r="E100" s="29"/>
      <c r="F100" s="14">
        <v>0</v>
      </c>
      <c r="G100" s="29"/>
      <c r="H100" s="29">
        <v>1.5956349618619675E-6</v>
      </c>
      <c r="I100" s="18">
        <v>1.3677600000000001</v>
      </c>
      <c r="J100" s="18">
        <v>0</v>
      </c>
      <c r="K100" s="29"/>
      <c r="L100" s="18">
        <v>0</v>
      </c>
      <c r="M100" s="29"/>
      <c r="N100" s="29">
        <v>2.4604807288310066E-6</v>
      </c>
      <c r="O100" s="14">
        <v>1134</v>
      </c>
      <c r="P100" s="14">
        <v>0</v>
      </c>
      <c r="Q100" s="29"/>
      <c r="R100" s="29">
        <v>3.9289692977162823E-7</v>
      </c>
      <c r="S100" s="18">
        <v>1.3677600000000001</v>
      </c>
      <c r="T100" s="18">
        <v>0</v>
      </c>
      <c r="U100" s="29"/>
      <c r="V100" s="29">
        <v>5.783609053268607E-7</v>
      </c>
      <c r="W100" s="14">
        <v>65</v>
      </c>
      <c r="X100" s="29">
        <v>1.5633116819475574E-6</v>
      </c>
      <c r="Y100" s="14">
        <v>0</v>
      </c>
      <c r="Z100" s="29"/>
    </row>
    <row r="101" spans="1:26" ht="13.75" customHeight="1" x14ac:dyDescent="0.25">
      <c r="A101" s="35"/>
      <c r="B101" s="9" t="s">
        <v>122</v>
      </c>
      <c r="C101" s="14">
        <v>6749682</v>
      </c>
      <c r="D101" s="14">
        <v>6387961</v>
      </c>
      <c r="E101" s="29">
        <v>5.662542398114203E-2</v>
      </c>
      <c r="F101" s="14">
        <v>3442207</v>
      </c>
      <c r="G101" s="29">
        <v>0.96085883271982186</v>
      </c>
      <c r="H101" s="29">
        <v>9.4973797007499201E-3</v>
      </c>
      <c r="I101" s="18">
        <v>35.122388000000001</v>
      </c>
      <c r="J101" s="18">
        <v>23.731687000000001</v>
      </c>
      <c r="K101" s="29">
        <v>0.47997856199603511</v>
      </c>
      <c r="L101" s="18">
        <v>14.721831</v>
      </c>
      <c r="M101" s="29">
        <v>1.3857350352683713</v>
      </c>
      <c r="N101" s="29">
        <v>6.3182107112743025E-5</v>
      </c>
      <c r="O101" s="14">
        <v>25711066</v>
      </c>
      <c r="P101" s="14">
        <v>18722564</v>
      </c>
      <c r="Q101" s="29">
        <v>0.37326628980945131</v>
      </c>
      <c r="R101" s="29">
        <v>8.9081118981972646E-3</v>
      </c>
      <c r="S101" s="18">
        <v>106.627115</v>
      </c>
      <c r="T101" s="18">
        <v>78.086922999999999</v>
      </c>
      <c r="U101" s="29">
        <v>0.36549259342694296</v>
      </c>
      <c r="V101" s="29">
        <v>4.5087555392606366E-5</v>
      </c>
      <c r="W101" s="14">
        <v>1023972</v>
      </c>
      <c r="X101" s="29">
        <v>2.4627498301341602E-2</v>
      </c>
      <c r="Y101" s="14">
        <v>541969</v>
      </c>
      <c r="Z101" s="29">
        <v>0.88936000000000004</v>
      </c>
    </row>
    <row r="102" spans="1:26" ht="13.75" customHeight="1" x14ac:dyDescent="0.25">
      <c r="A102" s="35"/>
      <c r="B102" s="9" t="s">
        <v>123</v>
      </c>
      <c r="C102" s="14">
        <v>1818450</v>
      </c>
      <c r="D102" s="14">
        <v>4224597</v>
      </c>
      <c r="E102" s="29">
        <v>-0.56955657545559968</v>
      </c>
      <c r="F102" s="14">
        <v>1065278</v>
      </c>
      <c r="G102" s="29">
        <v>0.70701920062180956</v>
      </c>
      <c r="H102" s="29">
        <v>2.5587146352715122E-3</v>
      </c>
      <c r="I102" s="18">
        <v>2.577178</v>
      </c>
      <c r="J102" s="18">
        <v>9.9646519999999992</v>
      </c>
      <c r="K102" s="29">
        <v>-0.74136798756243572</v>
      </c>
      <c r="L102" s="18">
        <v>1.6589799999999999</v>
      </c>
      <c r="M102" s="29">
        <v>0.55347141014358225</v>
      </c>
      <c r="N102" s="29">
        <v>4.6361180351576564E-6</v>
      </c>
      <c r="O102" s="14">
        <v>7140397</v>
      </c>
      <c r="P102" s="14">
        <v>12507627</v>
      </c>
      <c r="Q102" s="29">
        <v>-0.4291165702335063</v>
      </c>
      <c r="R102" s="29">
        <v>2.4739330323197044E-3</v>
      </c>
      <c r="S102" s="18">
        <v>11.085449000000001</v>
      </c>
      <c r="T102" s="18">
        <v>28.380357</v>
      </c>
      <c r="U102" s="29">
        <v>-0.60939712632931287</v>
      </c>
      <c r="V102" s="29">
        <v>4.6875112004991679E-6</v>
      </c>
      <c r="W102" s="14">
        <v>439869</v>
      </c>
      <c r="X102" s="29">
        <v>1.0579266865024464E-2</v>
      </c>
      <c r="Y102" s="14">
        <v>254193</v>
      </c>
      <c r="Z102" s="29">
        <v>0.73045000000000004</v>
      </c>
    </row>
    <row r="103" spans="1:26" ht="13.75" customHeight="1" x14ac:dyDescent="0.25">
      <c r="A103" s="35"/>
      <c r="B103" s="9" t="s">
        <v>124</v>
      </c>
      <c r="C103" s="14">
        <v>4560553</v>
      </c>
      <c r="D103" s="14">
        <v>9659841</v>
      </c>
      <c r="E103" s="29">
        <v>-0.52788529335006651</v>
      </c>
      <c r="F103" s="14">
        <v>6629164</v>
      </c>
      <c r="G103" s="29">
        <v>-0.31204703941552814</v>
      </c>
      <c r="H103" s="29">
        <v>6.4170880178346396E-3</v>
      </c>
      <c r="I103" s="18">
        <v>51.012182000000003</v>
      </c>
      <c r="J103" s="18">
        <v>110.631384</v>
      </c>
      <c r="K103" s="29">
        <v>-0.53889954047759181</v>
      </c>
      <c r="L103" s="18">
        <v>73.291319000000001</v>
      </c>
      <c r="M103" s="29">
        <v>-0.30398057101414699</v>
      </c>
      <c r="N103" s="29">
        <v>9.1766458111525387E-5</v>
      </c>
      <c r="O103" s="14">
        <v>32281613</v>
      </c>
      <c r="P103" s="14">
        <v>32474748</v>
      </c>
      <c r="Q103" s="29">
        <v>-5.9472362957212173E-3</v>
      </c>
      <c r="R103" s="29">
        <v>1.118460902625739E-2</v>
      </c>
      <c r="S103" s="18">
        <v>378.63597700000003</v>
      </c>
      <c r="T103" s="18">
        <v>358.13628199999999</v>
      </c>
      <c r="U103" s="29">
        <v>5.7239928011538356E-2</v>
      </c>
      <c r="V103" s="29">
        <v>1.6010721650511813E-4</v>
      </c>
      <c r="W103" s="14">
        <v>392432</v>
      </c>
      <c r="X103" s="29">
        <v>9.4383619995391365E-3</v>
      </c>
      <c r="Y103" s="14">
        <v>380226</v>
      </c>
      <c r="Z103" s="29">
        <v>3.2099999999999997E-2</v>
      </c>
    </row>
    <row r="104" spans="1:26" ht="13.75" customHeight="1" x14ac:dyDescent="0.25">
      <c r="A104" s="35"/>
      <c r="B104" s="9" t="s">
        <v>125</v>
      </c>
      <c r="C104" s="14">
        <v>716501</v>
      </c>
      <c r="D104" s="14">
        <v>1371700</v>
      </c>
      <c r="E104" s="29">
        <v>-0.47765473500036454</v>
      </c>
      <c r="F104" s="14">
        <v>643360</v>
      </c>
      <c r="G104" s="29">
        <v>0.11368596120368067</v>
      </c>
      <c r="H104" s="29">
        <v>1.0081781709074618E-3</v>
      </c>
      <c r="I104" s="18">
        <v>3.8292079999999999</v>
      </c>
      <c r="J104" s="18">
        <v>5.0794620000000004</v>
      </c>
      <c r="K104" s="29">
        <v>-0.24613905960906884</v>
      </c>
      <c r="L104" s="18">
        <v>3.0131350000000001</v>
      </c>
      <c r="M104" s="29">
        <v>0.27083851204808279</v>
      </c>
      <c r="N104" s="29">
        <v>6.888410606163012E-6</v>
      </c>
      <c r="O104" s="14">
        <v>4604117</v>
      </c>
      <c r="P104" s="14">
        <v>3997536</v>
      </c>
      <c r="Q104" s="29">
        <v>0.15173872105216812</v>
      </c>
      <c r="R104" s="29">
        <v>1.5951882130594002E-3</v>
      </c>
      <c r="S104" s="18">
        <v>20.524276</v>
      </c>
      <c r="T104" s="18">
        <v>18.771882999999999</v>
      </c>
      <c r="U104" s="29">
        <v>9.3352009492068538E-2</v>
      </c>
      <c r="V104" s="29">
        <v>8.6787439671714026E-6</v>
      </c>
      <c r="W104" s="14">
        <v>59867</v>
      </c>
      <c r="X104" s="29">
        <v>1.4398581609716063E-3</v>
      </c>
      <c r="Y104" s="14">
        <v>40833</v>
      </c>
      <c r="Z104" s="29">
        <v>0.46614</v>
      </c>
    </row>
    <row r="105" spans="1:26" ht="13.75" customHeight="1" x14ac:dyDescent="0.25">
      <c r="A105" s="35"/>
      <c r="B105" s="9" t="s">
        <v>126</v>
      </c>
      <c r="C105" s="14">
        <v>328814</v>
      </c>
      <c r="D105" s="14">
        <v>1085580</v>
      </c>
      <c r="E105" s="29">
        <v>-0.69710753698483763</v>
      </c>
      <c r="F105" s="14">
        <v>175340</v>
      </c>
      <c r="G105" s="29">
        <v>0.87529371506786813</v>
      </c>
      <c r="H105" s="29">
        <v>4.6266941300677339E-4</v>
      </c>
      <c r="I105" s="18">
        <v>1.510567</v>
      </c>
      <c r="J105" s="18">
        <v>2.8477299999999999</v>
      </c>
      <c r="K105" s="29">
        <v>-0.46955399563863148</v>
      </c>
      <c r="L105" s="18">
        <v>0.49005500000000002</v>
      </c>
      <c r="M105" s="29">
        <v>2.0824438073277491</v>
      </c>
      <c r="N105" s="29">
        <v>2.7173780437416414E-6</v>
      </c>
      <c r="O105" s="14">
        <v>997101</v>
      </c>
      <c r="P105" s="14">
        <v>3200694</v>
      </c>
      <c r="Q105" s="29">
        <v>-0.68847349980972872</v>
      </c>
      <c r="R105" s="29">
        <v>3.4546553930530889E-4</v>
      </c>
      <c r="S105" s="18">
        <v>3.2553990000000002</v>
      </c>
      <c r="T105" s="18">
        <v>8.005941</v>
      </c>
      <c r="U105" s="29">
        <v>-0.59337709333606126</v>
      </c>
      <c r="V105" s="29">
        <v>1.3765540100896041E-6</v>
      </c>
      <c r="W105" s="14">
        <v>48058</v>
      </c>
      <c r="X105" s="29">
        <v>1.1558405047851648E-3</v>
      </c>
      <c r="Y105" s="14">
        <v>26598</v>
      </c>
      <c r="Z105" s="29">
        <v>0.80683000000000005</v>
      </c>
    </row>
    <row r="106" spans="1:26" ht="13.75" customHeight="1" x14ac:dyDescent="0.25">
      <c r="A106" s="35"/>
      <c r="B106" s="9" t="s">
        <v>127</v>
      </c>
      <c r="C106" s="14">
        <v>264254</v>
      </c>
      <c r="D106" s="14">
        <v>942721</v>
      </c>
      <c r="E106" s="29">
        <v>-0.71969013101437218</v>
      </c>
      <c r="F106" s="14">
        <v>146411</v>
      </c>
      <c r="G106" s="29">
        <v>0.80487804878048785</v>
      </c>
      <c r="H106" s="29">
        <v>3.7182797284997563E-4</v>
      </c>
      <c r="I106" s="18">
        <v>1.0957300000000001</v>
      </c>
      <c r="J106" s="18">
        <v>2.9096280000000001</v>
      </c>
      <c r="K106" s="29">
        <v>-0.62341233999672807</v>
      </c>
      <c r="L106" s="18">
        <v>0.29080499999999998</v>
      </c>
      <c r="M106" s="29">
        <v>2.7679200839050222</v>
      </c>
      <c r="N106" s="29">
        <v>1.9711225280765625E-6</v>
      </c>
      <c r="O106" s="14">
        <v>1045902</v>
      </c>
      <c r="P106" s="14">
        <v>2744536</v>
      </c>
      <c r="Q106" s="29">
        <v>-0.61891481838824491</v>
      </c>
      <c r="R106" s="29">
        <v>3.6237361961376148E-4</v>
      </c>
      <c r="S106" s="18">
        <v>2.835683</v>
      </c>
      <c r="T106" s="18">
        <v>7.4852790000000002</v>
      </c>
      <c r="U106" s="29">
        <v>-0.62116535669545514</v>
      </c>
      <c r="V106" s="29">
        <v>1.1990759980552059E-6</v>
      </c>
      <c r="W106" s="14">
        <v>43099</v>
      </c>
      <c r="X106" s="29">
        <v>1.0365718489270426E-3</v>
      </c>
      <c r="Y106" s="14">
        <v>18939</v>
      </c>
      <c r="Z106" s="29">
        <v>1.2756700000000001</v>
      </c>
    </row>
    <row r="107" spans="1:26" ht="13.75" customHeight="1" x14ac:dyDescent="0.25">
      <c r="A107" s="35"/>
      <c r="B107" s="9" t="s">
        <v>128</v>
      </c>
      <c r="C107" s="14">
        <v>4068940</v>
      </c>
      <c r="D107" s="14">
        <v>1535504</v>
      </c>
      <c r="E107" s="29">
        <v>1.6499051777136367</v>
      </c>
      <c r="F107" s="14">
        <v>908081</v>
      </c>
      <c r="G107" s="29">
        <v>3.4808117337550284</v>
      </c>
      <c r="H107" s="29">
        <v>5.7253464918153741E-3</v>
      </c>
      <c r="I107" s="18">
        <v>16.242757000000001</v>
      </c>
      <c r="J107" s="18">
        <v>4.327248</v>
      </c>
      <c r="K107" s="29">
        <v>2.7535997474607417</v>
      </c>
      <c r="L107" s="18">
        <v>2.0090530000000002</v>
      </c>
      <c r="M107" s="29">
        <v>7.0847827309682723</v>
      </c>
      <c r="N107" s="29">
        <v>2.9219300594830188E-5</v>
      </c>
      <c r="O107" s="14">
        <v>7936001</v>
      </c>
      <c r="P107" s="14">
        <v>5127141</v>
      </c>
      <c r="Q107" s="29">
        <v>0.54784137982552072</v>
      </c>
      <c r="R107" s="29">
        <v>2.7495859149599395E-3</v>
      </c>
      <c r="S107" s="18">
        <v>24.054093999999999</v>
      </c>
      <c r="T107" s="18">
        <v>15.278247</v>
      </c>
      <c r="U107" s="29">
        <v>0.57440143492902029</v>
      </c>
      <c r="V107" s="29">
        <v>1.0171336771551594E-5</v>
      </c>
      <c r="W107" s="14">
        <v>372865</v>
      </c>
      <c r="X107" s="29">
        <v>8.9677570813750142E-3</v>
      </c>
      <c r="Y107" s="14">
        <v>142868</v>
      </c>
      <c r="Z107" s="29">
        <v>1.6098600000000001</v>
      </c>
    </row>
    <row r="108" spans="1:26" ht="13.75" customHeight="1" x14ac:dyDescent="0.25">
      <c r="A108" s="35"/>
      <c r="B108" s="9" t="s">
        <v>129</v>
      </c>
      <c r="C108" s="14">
        <v>2356869</v>
      </c>
      <c r="D108" s="14">
        <v>3698163</v>
      </c>
      <c r="E108" s="29">
        <v>-0.362691963550552</v>
      </c>
      <c r="F108" s="14">
        <v>3522192</v>
      </c>
      <c r="G108" s="29">
        <v>-0.33085164011501927</v>
      </c>
      <c r="H108" s="29">
        <v>3.3163162054044566E-3</v>
      </c>
      <c r="I108" s="18">
        <v>16.214511000000002</v>
      </c>
      <c r="J108" s="18">
        <v>23.197889</v>
      </c>
      <c r="K108" s="29">
        <v>-0.3010350640094881</v>
      </c>
      <c r="L108" s="18">
        <v>19.197744</v>
      </c>
      <c r="M108" s="29">
        <v>-0.15539497765987503</v>
      </c>
      <c r="N108" s="29">
        <v>2.9168488508889261E-5</v>
      </c>
      <c r="O108" s="14">
        <v>12994779</v>
      </c>
      <c r="P108" s="14">
        <v>13882184</v>
      </c>
      <c r="Q108" s="29">
        <v>-6.3924019448236669E-2</v>
      </c>
      <c r="R108" s="29">
        <v>4.5023005045509963E-3</v>
      </c>
      <c r="S108" s="18">
        <v>76.423317999999995</v>
      </c>
      <c r="T108" s="18">
        <v>87.608948999999996</v>
      </c>
      <c r="U108" s="29">
        <v>-0.12767680845024176</v>
      </c>
      <c r="V108" s="29">
        <v>3.2315800569224545E-5</v>
      </c>
      <c r="W108" s="14">
        <v>182145</v>
      </c>
      <c r="X108" s="29">
        <v>4.3807600970513514E-3</v>
      </c>
      <c r="Y108" s="14">
        <v>173998</v>
      </c>
      <c r="Z108" s="29">
        <v>4.6820000000000001E-2</v>
      </c>
    </row>
    <row r="109" spans="1:26" ht="13.75" customHeight="1" x14ac:dyDescent="0.25">
      <c r="A109" s="35"/>
      <c r="B109" s="9" t="s">
        <v>130</v>
      </c>
      <c r="C109" s="14">
        <v>514492</v>
      </c>
      <c r="D109" s="14">
        <v>1844871</v>
      </c>
      <c r="E109" s="29">
        <v>-0.72112304871180699</v>
      </c>
      <c r="F109" s="14">
        <v>279070</v>
      </c>
      <c r="G109" s="29">
        <v>0.84359479700433582</v>
      </c>
      <c r="H109" s="29">
        <v>7.2393423527185839E-4</v>
      </c>
      <c r="I109" s="18">
        <v>1.054095</v>
      </c>
      <c r="J109" s="18">
        <v>3.5083090000000001</v>
      </c>
      <c r="K109" s="29">
        <v>-0.69954328424320666</v>
      </c>
      <c r="L109" s="18">
        <v>0.699712</v>
      </c>
      <c r="M109" s="29">
        <v>0.50646980471965608</v>
      </c>
      <c r="N109" s="29">
        <v>1.8962248010302393E-6</v>
      </c>
      <c r="O109" s="14">
        <v>2051748</v>
      </c>
      <c r="P109" s="14">
        <v>4109257</v>
      </c>
      <c r="Q109" s="29">
        <v>-0.50070097830337701</v>
      </c>
      <c r="R109" s="29">
        <v>7.1086903868172724E-4</v>
      </c>
      <c r="S109" s="18">
        <v>4.3683139999999998</v>
      </c>
      <c r="T109" s="18">
        <v>9.8686389999999999</v>
      </c>
      <c r="U109" s="29">
        <v>-0.55735395731873461</v>
      </c>
      <c r="V109" s="29">
        <v>1.8471530383927005E-6</v>
      </c>
      <c r="W109" s="14">
        <v>79541</v>
      </c>
      <c r="X109" s="29">
        <v>1.9130365306737024E-3</v>
      </c>
      <c r="Y109" s="14">
        <v>41240</v>
      </c>
      <c r="Z109" s="29">
        <v>0.92873000000000006</v>
      </c>
    </row>
    <row r="110" spans="1:26" ht="13.75" customHeight="1" x14ac:dyDescent="0.25">
      <c r="A110" s="35"/>
      <c r="B110" s="9" t="s">
        <v>131</v>
      </c>
      <c r="C110" s="14">
        <v>365968</v>
      </c>
      <c r="D110" s="14">
        <v>2005880</v>
      </c>
      <c r="E110" s="29">
        <v>-0.81755239595588969</v>
      </c>
      <c r="F110" s="14">
        <v>446552</v>
      </c>
      <c r="G110" s="29">
        <v>-0.18045826689836794</v>
      </c>
      <c r="H110" s="29">
        <v>5.149482678330693E-4</v>
      </c>
      <c r="I110" s="18">
        <v>1.563504</v>
      </c>
      <c r="J110" s="18">
        <v>3.6675110000000002</v>
      </c>
      <c r="K110" s="29">
        <v>-0.57368798621190231</v>
      </c>
      <c r="L110" s="18">
        <v>1.154528</v>
      </c>
      <c r="M110" s="29">
        <v>0.35423653648937053</v>
      </c>
      <c r="N110" s="29">
        <v>2.8126070812497766E-6</v>
      </c>
      <c r="O110" s="14">
        <v>2618855</v>
      </c>
      <c r="P110" s="14">
        <v>5601313</v>
      </c>
      <c r="Q110" s="29">
        <v>-0.53245694357733619</v>
      </c>
      <c r="R110" s="29">
        <v>9.0735457585280205E-4</v>
      </c>
      <c r="S110" s="18">
        <v>7.4894429999999996</v>
      </c>
      <c r="T110" s="18">
        <v>11.638223</v>
      </c>
      <c r="U110" s="29">
        <v>-0.35647881983357771</v>
      </c>
      <c r="V110" s="29">
        <v>3.1669306266259574E-6</v>
      </c>
      <c r="W110" s="14">
        <v>23401</v>
      </c>
      <c r="X110" s="29">
        <v>5.6281625645007369E-4</v>
      </c>
      <c r="Y110" s="14">
        <v>52593</v>
      </c>
      <c r="Z110" s="29">
        <v>-0.55505000000000004</v>
      </c>
    </row>
    <row r="111" spans="1:26" ht="13.75" customHeight="1" x14ac:dyDescent="0.25">
      <c r="A111" s="35"/>
      <c r="B111" s="9" t="s">
        <v>132</v>
      </c>
      <c r="C111" s="14">
        <v>1240373</v>
      </c>
      <c r="D111" s="14">
        <v>1414003</v>
      </c>
      <c r="E111" s="29">
        <v>-0.12279323311195238</v>
      </c>
      <c r="F111" s="14">
        <v>659552</v>
      </c>
      <c r="G111" s="29">
        <v>0.88062957886565429</v>
      </c>
      <c r="H111" s="29">
        <v>1.7453108682095363E-3</v>
      </c>
      <c r="I111" s="18">
        <v>10.568172000000001</v>
      </c>
      <c r="J111" s="18">
        <v>9.1954689999999992</v>
      </c>
      <c r="K111" s="29">
        <v>0.14928036840752767</v>
      </c>
      <c r="L111" s="18">
        <v>4.94163</v>
      </c>
      <c r="M111" s="29">
        <v>1.1386004213184719</v>
      </c>
      <c r="N111" s="29">
        <v>1.9011218009717668E-5</v>
      </c>
      <c r="O111" s="14">
        <v>4578140</v>
      </c>
      <c r="P111" s="14">
        <v>4676820</v>
      </c>
      <c r="Q111" s="29">
        <v>-2.1099807133907227E-2</v>
      </c>
      <c r="R111" s="29">
        <v>1.5861879630200018E-3</v>
      </c>
      <c r="S111" s="18">
        <v>31.740572</v>
      </c>
      <c r="T111" s="18">
        <v>31.241855999999999</v>
      </c>
      <c r="U111" s="29">
        <v>1.5963072104294956E-2</v>
      </c>
      <c r="V111" s="29">
        <v>1.3421584164994154E-5</v>
      </c>
      <c r="W111" s="14">
        <v>147289</v>
      </c>
      <c r="X111" s="29">
        <v>3.5424402203442121E-3</v>
      </c>
      <c r="Y111" s="14">
        <v>78608</v>
      </c>
      <c r="Z111" s="29">
        <v>0.87372000000000005</v>
      </c>
    </row>
    <row r="112" spans="1:26" ht="13.75" customHeight="1" x14ac:dyDescent="0.25">
      <c r="A112" s="35"/>
      <c r="B112" s="9" t="s">
        <v>133</v>
      </c>
      <c r="C112" s="14">
        <v>2294882</v>
      </c>
      <c r="D112" s="14">
        <v>1048492</v>
      </c>
      <c r="E112" s="29">
        <v>1.1887453600027469</v>
      </c>
      <c r="F112" s="14">
        <v>1720137</v>
      </c>
      <c r="G112" s="29">
        <v>0.33412745612704103</v>
      </c>
      <c r="H112" s="29">
        <v>3.2290951962501901E-3</v>
      </c>
      <c r="I112" s="18">
        <v>5.373049</v>
      </c>
      <c r="J112" s="18">
        <v>2.3284189999999998</v>
      </c>
      <c r="K112" s="29">
        <v>1.3075954113069856</v>
      </c>
      <c r="L112" s="18">
        <v>3.5361820000000002</v>
      </c>
      <c r="M112" s="29">
        <v>0.51944922518128311</v>
      </c>
      <c r="N112" s="29">
        <v>9.66564566851254E-6</v>
      </c>
      <c r="O112" s="14">
        <v>10262419</v>
      </c>
      <c r="P112" s="14">
        <v>1048492</v>
      </c>
      <c r="Q112" s="29">
        <v>8.7877895110310806</v>
      </c>
      <c r="R112" s="29">
        <v>3.5556198563756821E-3</v>
      </c>
      <c r="S112" s="18">
        <v>22.112908999999998</v>
      </c>
      <c r="T112" s="18">
        <v>2.3284189999999998</v>
      </c>
      <c r="U112" s="29">
        <v>8.4969629607042378</v>
      </c>
      <c r="V112" s="29">
        <v>9.3505016001714382E-6</v>
      </c>
      <c r="W112" s="14">
        <v>126394</v>
      </c>
      <c r="X112" s="29">
        <v>3.039895641970455E-3</v>
      </c>
      <c r="Y112" s="14">
        <v>99274</v>
      </c>
      <c r="Z112" s="29">
        <v>0.27317999999999998</v>
      </c>
    </row>
    <row r="113" spans="1:26" ht="13.75" customHeight="1" x14ac:dyDescent="0.25">
      <c r="A113" s="35"/>
      <c r="B113" s="9" t="s">
        <v>134</v>
      </c>
      <c r="C113" s="14">
        <v>534975</v>
      </c>
      <c r="D113" s="14">
        <v>554995</v>
      </c>
      <c r="E113" s="29">
        <v>-3.6072397048622057E-2</v>
      </c>
      <c r="F113" s="14">
        <v>377393</v>
      </c>
      <c r="G113" s="29">
        <v>0.41755411467621284</v>
      </c>
      <c r="H113" s="29">
        <v>7.5275556765617817E-4</v>
      </c>
      <c r="I113" s="18">
        <v>3.221336</v>
      </c>
      <c r="J113" s="18">
        <v>2.9472040000000002</v>
      </c>
      <c r="K113" s="29">
        <v>9.3014260295520776E-2</v>
      </c>
      <c r="L113" s="18">
        <v>1.0010509999999999</v>
      </c>
      <c r="M113" s="29">
        <v>2.2179539304191294</v>
      </c>
      <c r="N113" s="29">
        <v>5.7949019923740716E-6</v>
      </c>
      <c r="O113" s="14">
        <v>3188011</v>
      </c>
      <c r="P113" s="14">
        <v>554995</v>
      </c>
      <c r="Q113" s="29">
        <v>4.7442157136550778</v>
      </c>
      <c r="R113" s="29">
        <v>1.1045500299631202E-3</v>
      </c>
      <c r="S113" s="18">
        <v>14.953792</v>
      </c>
      <c r="T113" s="18">
        <v>2.9472040000000002</v>
      </c>
      <c r="U113" s="29">
        <v>4.0738910506364681</v>
      </c>
      <c r="V113" s="29">
        <v>6.3232501894993028E-6</v>
      </c>
      <c r="W113" s="14">
        <v>82169</v>
      </c>
      <c r="X113" s="29">
        <v>1.9762424245222897E-3</v>
      </c>
      <c r="Y113" s="14">
        <v>38785</v>
      </c>
      <c r="Z113" s="29">
        <v>1.1185799999999999</v>
      </c>
    </row>
    <row r="114" spans="1:26" ht="13.75" customHeight="1" x14ac:dyDescent="0.25">
      <c r="A114" s="11"/>
      <c r="B114" s="13" t="s">
        <v>154</v>
      </c>
      <c r="C114" s="15">
        <v>206161685</v>
      </c>
      <c r="D114" s="15">
        <v>228250782</v>
      </c>
      <c r="E114" s="30">
        <v>-9.6775558911338141E-2</v>
      </c>
      <c r="F114" s="15">
        <v>188738557</v>
      </c>
      <c r="G114" s="30">
        <v>9.2313559438731957E-2</v>
      </c>
      <c r="H114" s="30">
        <v>0.29008711850297531</v>
      </c>
      <c r="I114" s="19">
        <v>90244.245288000006</v>
      </c>
      <c r="J114" s="19">
        <v>95113.042981000006</v>
      </c>
      <c r="K114" s="30">
        <v>-5.1189590201341811E-2</v>
      </c>
      <c r="L114" s="19">
        <v>88683.664183000001</v>
      </c>
      <c r="M114" s="30">
        <v>1.759716537850442E-2</v>
      </c>
      <c r="N114" s="30">
        <v>0.16234151197507046</v>
      </c>
      <c r="O114" s="15">
        <v>903554089</v>
      </c>
      <c r="P114" s="15">
        <v>874476876</v>
      </c>
      <c r="Q114" s="30">
        <v>3.3250979869249284E-2</v>
      </c>
      <c r="R114" s="30">
        <v>0.31305434519462128</v>
      </c>
      <c r="S114" s="19">
        <v>400904.21597999998</v>
      </c>
      <c r="T114" s="19">
        <v>406567.45100399997</v>
      </c>
      <c r="U114" s="30">
        <v>-1.3929386157241305E-2</v>
      </c>
      <c r="V114" s="30">
        <v>0.16952339979495532</v>
      </c>
      <c r="W114" s="15">
        <v>14842406</v>
      </c>
      <c r="X114" s="30">
        <v>0.35697394904628488</v>
      </c>
      <c r="Y114" s="15">
        <v>12404291</v>
      </c>
      <c r="Z114" s="30">
        <v>0.19655</v>
      </c>
    </row>
    <row r="115" spans="1:26" ht="13.75" customHeight="1" x14ac:dyDescent="0.25">
      <c r="A115" s="35" t="s">
        <v>135</v>
      </c>
      <c r="B115" s="9" t="s">
        <v>136</v>
      </c>
      <c r="C115" s="14">
        <v>1643012</v>
      </c>
      <c r="D115" s="14">
        <v>1780598</v>
      </c>
      <c r="E115" s="29">
        <v>-7.7269546523134364E-2</v>
      </c>
      <c r="F115" s="14">
        <v>1903721</v>
      </c>
      <c r="G115" s="29">
        <v>-0.1369470631463329</v>
      </c>
      <c r="H115" s="29">
        <v>2.3118583685703309E-3</v>
      </c>
      <c r="I115" s="18">
        <v>17875.528030000001</v>
      </c>
      <c r="J115" s="18">
        <v>20988.810702999999</v>
      </c>
      <c r="K115" s="29">
        <v>-0.14833058990593537</v>
      </c>
      <c r="L115" s="18">
        <v>20210.790489999999</v>
      </c>
      <c r="M115" s="29">
        <v>-0.11554533016189808</v>
      </c>
      <c r="N115" s="29">
        <v>3.215651301068425E-2</v>
      </c>
      <c r="O115" s="14">
        <v>10649880</v>
      </c>
      <c r="P115" s="14">
        <v>8864677</v>
      </c>
      <c r="Q115" s="29">
        <v>0.20138387444911982</v>
      </c>
      <c r="R115" s="29">
        <v>3.6898634518838344E-3</v>
      </c>
      <c r="S115" s="18">
        <v>109959.293449</v>
      </c>
      <c r="T115" s="18">
        <v>107457.020474</v>
      </c>
      <c r="U115" s="29">
        <v>2.3286267979163288E-2</v>
      </c>
      <c r="V115" s="29">
        <v>4.6496575794193119E-2</v>
      </c>
      <c r="W115" s="14">
        <v>236677</v>
      </c>
      <c r="X115" s="29">
        <v>5.6923064453584925E-3</v>
      </c>
      <c r="Y115" s="14">
        <v>242976</v>
      </c>
      <c r="Z115" s="29">
        <v>-2.5899999999999999E-2</v>
      </c>
    </row>
    <row r="116" spans="1:26" ht="13.75" customHeight="1" x14ac:dyDescent="0.25">
      <c r="A116" s="35"/>
      <c r="B116" s="9" t="s">
        <v>137</v>
      </c>
      <c r="C116" s="14">
        <v>1390626</v>
      </c>
      <c r="D116" s="14">
        <v>1263716</v>
      </c>
      <c r="E116" s="29">
        <v>0.10042604509241</v>
      </c>
      <c r="F116" s="14">
        <v>1306731</v>
      </c>
      <c r="G116" s="29">
        <v>6.4202196167382569E-2</v>
      </c>
      <c r="H116" s="29">
        <v>1.9567296864852384E-3</v>
      </c>
      <c r="I116" s="18">
        <v>14374.475017000001</v>
      </c>
      <c r="J116" s="18">
        <v>12859.138585000001</v>
      </c>
      <c r="K116" s="29">
        <v>0.11784120856801544</v>
      </c>
      <c r="L116" s="18">
        <v>13498.140861</v>
      </c>
      <c r="M116" s="29">
        <v>6.4922581933633594E-2</v>
      </c>
      <c r="N116" s="29">
        <v>2.5858424552839137E-2</v>
      </c>
      <c r="O116" s="14">
        <v>6139009</v>
      </c>
      <c r="P116" s="14">
        <v>5477634</v>
      </c>
      <c r="Q116" s="29">
        <v>0.12074099875968347</v>
      </c>
      <c r="R116" s="29">
        <v>2.1269821763142804E-3</v>
      </c>
      <c r="S116" s="18">
        <v>63251.291179</v>
      </c>
      <c r="T116" s="18">
        <v>55387.684270999998</v>
      </c>
      <c r="U116" s="29">
        <v>0.14197392455559374</v>
      </c>
      <c r="V116" s="29">
        <v>2.6745974461440104E-2</v>
      </c>
      <c r="W116" s="14">
        <v>112053</v>
      </c>
      <c r="X116" s="29">
        <v>2.6949809830349174E-3</v>
      </c>
      <c r="Y116" s="14">
        <v>145393</v>
      </c>
      <c r="Z116" s="29">
        <v>-0.2293</v>
      </c>
    </row>
    <row r="117" spans="1:26" ht="13.75" customHeight="1" x14ac:dyDescent="0.25">
      <c r="A117" s="35"/>
      <c r="B117" s="9" t="s">
        <v>138</v>
      </c>
      <c r="C117" s="14">
        <v>1656941</v>
      </c>
      <c r="D117" s="14">
        <v>1815143</v>
      </c>
      <c r="E117" s="29">
        <v>-8.7156769466648076E-2</v>
      </c>
      <c r="F117" s="14">
        <v>1531230</v>
      </c>
      <c r="G117" s="29">
        <v>8.2098051892922685E-2</v>
      </c>
      <c r="H117" s="29">
        <v>2.3314576625595505E-3</v>
      </c>
      <c r="I117" s="18">
        <v>17285.308022000001</v>
      </c>
      <c r="J117" s="18">
        <v>18423.662714999999</v>
      </c>
      <c r="K117" s="29">
        <v>-6.1787642913869963E-2</v>
      </c>
      <c r="L117" s="18">
        <v>15968.585798</v>
      </c>
      <c r="M117" s="29">
        <v>8.2457034120386172E-2</v>
      </c>
      <c r="N117" s="29">
        <v>3.1094758788119996E-2</v>
      </c>
      <c r="O117" s="14">
        <v>7873661</v>
      </c>
      <c r="P117" s="14">
        <v>7508283</v>
      </c>
      <c r="Q117" s="29">
        <v>4.8663322892863785E-2</v>
      </c>
      <c r="R117" s="29">
        <v>2.7279869779211711E-3</v>
      </c>
      <c r="S117" s="18">
        <v>81761.658618000001</v>
      </c>
      <c r="T117" s="18">
        <v>75481.503733000005</v>
      </c>
      <c r="U117" s="29">
        <v>8.3201242349579194E-2</v>
      </c>
      <c r="V117" s="29">
        <v>3.4573131908618618E-2</v>
      </c>
      <c r="W117" s="14">
        <v>168411</v>
      </c>
      <c r="X117" s="29">
        <v>4.0504443641303086E-3</v>
      </c>
      <c r="Y117" s="14">
        <v>203593</v>
      </c>
      <c r="Z117" s="29">
        <v>-0.17280000000000001</v>
      </c>
    </row>
    <row r="118" spans="1:26" ht="13.75" customHeight="1" x14ac:dyDescent="0.25">
      <c r="A118" s="35"/>
      <c r="B118" s="9" t="s">
        <v>139</v>
      </c>
      <c r="C118" s="14">
        <v>919346</v>
      </c>
      <c r="D118" s="14">
        <v>1296576</v>
      </c>
      <c r="E118" s="29">
        <v>-0.2909432227651908</v>
      </c>
      <c r="F118" s="14">
        <v>1125997</v>
      </c>
      <c r="G118" s="29">
        <v>-0.18352713195505849</v>
      </c>
      <c r="H118" s="29">
        <v>1.2935984300246493E-3</v>
      </c>
      <c r="I118" s="18">
        <v>6850.3077949999997</v>
      </c>
      <c r="J118" s="18">
        <v>10187.411408</v>
      </c>
      <c r="K118" s="29">
        <v>-0.32757130141808444</v>
      </c>
      <c r="L118" s="18">
        <v>8184.2262380000002</v>
      </c>
      <c r="M118" s="29">
        <v>-0.16298650650766627</v>
      </c>
      <c r="N118" s="29">
        <v>1.2323105161840035E-2</v>
      </c>
      <c r="O118" s="14">
        <v>6289539</v>
      </c>
      <c r="P118" s="14">
        <v>6176430</v>
      </c>
      <c r="Q118" s="29">
        <v>1.8313006056896945E-2</v>
      </c>
      <c r="R118" s="29">
        <v>2.1791362987468401E-3</v>
      </c>
      <c r="S118" s="18">
        <v>44638.128631</v>
      </c>
      <c r="T118" s="18">
        <v>50044.008420999999</v>
      </c>
      <c r="U118" s="29">
        <v>-0.10802251779119131</v>
      </c>
      <c r="V118" s="29">
        <v>1.8875349832662178E-2</v>
      </c>
      <c r="W118" s="14">
        <v>107241</v>
      </c>
      <c r="X118" s="29">
        <v>2.5792478166728923E-3</v>
      </c>
      <c r="Y118" s="14">
        <v>120447</v>
      </c>
      <c r="Z118" s="29">
        <v>-0.1096</v>
      </c>
    </row>
    <row r="119" spans="1:26" ht="13.75" customHeight="1" x14ac:dyDescent="0.25">
      <c r="A119" s="35"/>
      <c r="B119" s="9" t="s">
        <v>140</v>
      </c>
      <c r="C119" s="14">
        <v>1488220</v>
      </c>
      <c r="D119" s="14">
        <v>1350711</v>
      </c>
      <c r="E119" s="29">
        <v>0.10180490127051604</v>
      </c>
      <c r="F119" s="14">
        <v>1856501</v>
      </c>
      <c r="G119" s="29">
        <v>-0.19837371485391067</v>
      </c>
      <c r="H119" s="29">
        <v>2.094052789190668E-3</v>
      </c>
      <c r="I119" s="18">
        <v>16065.861790999999</v>
      </c>
      <c r="J119" s="18">
        <v>16422.791826000001</v>
      </c>
      <c r="K119" s="29">
        <v>-2.173382204327285E-2</v>
      </c>
      <c r="L119" s="18">
        <v>19636.647184000001</v>
      </c>
      <c r="M119" s="29">
        <v>-0.18184292662290572</v>
      </c>
      <c r="N119" s="29">
        <v>2.8901081570464046E-2</v>
      </c>
      <c r="O119" s="14">
        <v>10524383</v>
      </c>
      <c r="P119" s="14">
        <v>6798302</v>
      </c>
      <c r="Q119" s="29">
        <v>0.54808994951974777</v>
      </c>
      <c r="R119" s="29">
        <v>3.646382511852485E-3</v>
      </c>
      <c r="S119" s="18">
        <v>108379.891798</v>
      </c>
      <c r="T119" s="18">
        <v>84506.272469000003</v>
      </c>
      <c r="U119" s="29">
        <v>0.28250706878306248</v>
      </c>
      <c r="V119" s="29">
        <v>4.5828721661342983E-2</v>
      </c>
      <c r="W119" s="14">
        <v>252670</v>
      </c>
      <c r="X119" s="29">
        <v>6.0769532719644513E-3</v>
      </c>
      <c r="Y119" s="14">
        <v>257908</v>
      </c>
      <c r="Z119" s="29">
        <v>-2.0299999999999999E-2</v>
      </c>
    </row>
    <row r="120" spans="1:26" ht="13.75" customHeight="1" x14ac:dyDescent="0.25">
      <c r="A120" s="35"/>
      <c r="B120" s="9" t="s">
        <v>141</v>
      </c>
      <c r="C120" s="14">
        <v>759061</v>
      </c>
      <c r="D120" s="14">
        <v>698892</v>
      </c>
      <c r="E120" s="29">
        <v>8.6091985600064105E-2</v>
      </c>
      <c r="F120" s="14">
        <v>673313</v>
      </c>
      <c r="G120" s="29">
        <v>0.1273523606405936</v>
      </c>
      <c r="H120" s="29">
        <v>1.0680637299699356E-3</v>
      </c>
      <c r="I120" s="18">
        <v>15441.416381999999</v>
      </c>
      <c r="J120" s="18">
        <v>14131.054193</v>
      </c>
      <c r="K120" s="29">
        <v>9.2729259339271716E-2</v>
      </c>
      <c r="L120" s="18">
        <v>13688.835363</v>
      </c>
      <c r="M120" s="29">
        <v>0.12802995817577795</v>
      </c>
      <c r="N120" s="29">
        <v>2.7777758842023752E-2</v>
      </c>
      <c r="O120" s="14">
        <v>3496401</v>
      </c>
      <c r="P120" s="14">
        <v>3588269</v>
      </c>
      <c r="Q120" s="29">
        <v>-2.5602316883154525E-2</v>
      </c>
      <c r="R120" s="29">
        <v>1.2113978996035721E-3</v>
      </c>
      <c r="S120" s="18">
        <v>70981.672663999998</v>
      </c>
      <c r="T120" s="18">
        <v>72392.814903999999</v>
      </c>
      <c r="U120" s="29">
        <v>-1.9492849419812084E-2</v>
      </c>
      <c r="V120" s="29">
        <v>3.0014786558728079E-2</v>
      </c>
      <c r="W120" s="14">
        <v>55783</v>
      </c>
      <c r="X120" s="29">
        <v>1.3416340854473937E-3</v>
      </c>
      <c r="Y120" s="14">
        <v>67689</v>
      </c>
      <c r="Z120" s="29">
        <v>-0.1759</v>
      </c>
    </row>
    <row r="121" spans="1:26" ht="13.75" customHeight="1" x14ac:dyDescent="0.25">
      <c r="A121" s="35"/>
      <c r="B121" s="9" t="s">
        <v>142</v>
      </c>
      <c r="C121" s="14">
        <v>2490837</v>
      </c>
      <c r="D121" s="14">
        <v>1077203</v>
      </c>
      <c r="E121" s="29">
        <v>1.3123190336454689</v>
      </c>
      <c r="F121" s="14">
        <v>3302455</v>
      </c>
      <c r="G121" s="29">
        <v>-0.24576201643928533</v>
      </c>
      <c r="H121" s="29">
        <v>3.5048206362428376E-3</v>
      </c>
      <c r="I121" s="18">
        <v>26953.550547999999</v>
      </c>
      <c r="J121" s="18">
        <v>14106.372905</v>
      </c>
      <c r="K121" s="29">
        <v>0.91073571707765655</v>
      </c>
      <c r="L121" s="18">
        <v>34755.510355999999</v>
      </c>
      <c r="M121" s="29">
        <v>-0.22448123270481951</v>
      </c>
      <c r="N121" s="29">
        <v>4.8487082307514785E-2</v>
      </c>
      <c r="O121" s="14">
        <v>16522250</v>
      </c>
      <c r="P121" s="14">
        <v>5106909</v>
      </c>
      <c r="Q121" s="29">
        <v>2.2352740180018871</v>
      </c>
      <c r="R121" s="29">
        <v>5.7244632256783813E-3</v>
      </c>
      <c r="S121" s="18">
        <v>171660.77846900001</v>
      </c>
      <c r="T121" s="18">
        <v>68886.524315000002</v>
      </c>
      <c r="U121" s="29">
        <v>1.4919355443749827</v>
      </c>
      <c r="V121" s="29">
        <v>7.2587210654240883E-2</v>
      </c>
      <c r="W121" s="14">
        <v>254156</v>
      </c>
      <c r="X121" s="29">
        <v>6.1126929821086673E-3</v>
      </c>
      <c r="Y121" s="14">
        <v>263704</v>
      </c>
      <c r="Z121" s="29">
        <v>-3.6200000000000003E-2</v>
      </c>
    </row>
    <row r="122" spans="1:26" ht="13.75" customHeight="1" x14ac:dyDescent="0.25">
      <c r="A122" s="35"/>
      <c r="B122" s="9" t="s">
        <v>143</v>
      </c>
      <c r="C122" s="14">
        <v>983498</v>
      </c>
      <c r="D122" s="14">
        <v>134890</v>
      </c>
      <c r="E122" s="29">
        <v>6.2911112758543997</v>
      </c>
      <c r="F122" s="14">
        <v>965552</v>
      </c>
      <c r="G122" s="29">
        <v>1.8586259466087791E-2</v>
      </c>
      <c r="H122" s="29">
        <v>1.3838657792956978E-3</v>
      </c>
      <c r="I122" s="18">
        <v>10446.381868</v>
      </c>
      <c r="J122" s="18">
        <v>1309.08458</v>
      </c>
      <c r="K122" s="29">
        <v>6.9799136187212598</v>
      </c>
      <c r="L122" s="18">
        <v>10291.203649999999</v>
      </c>
      <c r="M122" s="29">
        <v>1.5078723857534391E-2</v>
      </c>
      <c r="N122" s="29">
        <v>1.8792128203941959E-2</v>
      </c>
      <c r="O122" s="14">
        <v>4252666</v>
      </c>
      <c r="P122" s="14">
        <v>180135</v>
      </c>
      <c r="Q122" s="29">
        <v>22.608216060177089</v>
      </c>
      <c r="R122" s="29">
        <v>1.4734210006562532E-3</v>
      </c>
      <c r="S122" s="18">
        <v>44971.662196999998</v>
      </c>
      <c r="T122" s="18">
        <v>1744.4808860000001</v>
      </c>
      <c r="U122" s="29">
        <v>24.779395210295242</v>
      </c>
      <c r="V122" s="29">
        <v>1.9016385376316513E-2</v>
      </c>
      <c r="W122" s="14">
        <v>73029</v>
      </c>
      <c r="X122" s="29">
        <v>1.7564167510915102E-3</v>
      </c>
      <c r="Y122" s="14">
        <v>81513</v>
      </c>
      <c r="Z122" s="29">
        <v>-0.1041</v>
      </c>
    </row>
    <row r="123" spans="1:26" ht="13.75" customHeight="1" x14ac:dyDescent="0.25">
      <c r="A123" s="35"/>
      <c r="B123" s="9" t="s">
        <v>144</v>
      </c>
      <c r="C123" s="14">
        <v>1517421</v>
      </c>
      <c r="D123" s="14">
        <v>1925734</v>
      </c>
      <c r="E123" s="29">
        <v>-0.2120298026622576</v>
      </c>
      <c r="F123" s="14">
        <v>1855384</v>
      </c>
      <c r="G123" s="29">
        <v>-0.18215258943701143</v>
      </c>
      <c r="H123" s="29">
        <v>2.1351410930013658E-3</v>
      </c>
      <c r="I123" s="18">
        <v>66.224898999999994</v>
      </c>
      <c r="J123" s="18">
        <v>87.841600999999997</v>
      </c>
      <c r="K123" s="29">
        <v>-0.24608729524408371</v>
      </c>
      <c r="L123" s="18">
        <v>78.381254999999996</v>
      </c>
      <c r="M123" s="29">
        <v>-0.15509264300501441</v>
      </c>
      <c r="N123" s="29">
        <v>1.1913280674846451E-4</v>
      </c>
      <c r="O123" s="14">
        <v>9989423</v>
      </c>
      <c r="P123" s="14">
        <v>9024228</v>
      </c>
      <c r="Q123" s="29">
        <v>0.106955963435321</v>
      </c>
      <c r="R123" s="29">
        <v>3.4610349443475203E-3</v>
      </c>
      <c r="S123" s="18">
        <v>466.29684600000002</v>
      </c>
      <c r="T123" s="18">
        <v>441.47754600000002</v>
      </c>
      <c r="U123" s="29">
        <v>5.621871423558198E-2</v>
      </c>
      <c r="V123" s="29">
        <v>1.971748450046936E-4</v>
      </c>
      <c r="W123" s="14">
        <v>172802</v>
      </c>
      <c r="X123" s="29">
        <v>4.1560520809831043E-3</v>
      </c>
      <c r="Y123" s="14">
        <v>161801</v>
      </c>
      <c r="Z123" s="29">
        <v>6.8000000000000005E-2</v>
      </c>
    </row>
    <row r="124" spans="1:26" ht="13.75" customHeight="1" x14ac:dyDescent="0.25">
      <c r="A124" s="35"/>
      <c r="B124" s="9" t="s">
        <v>145</v>
      </c>
      <c r="C124" s="14">
        <v>2471212</v>
      </c>
      <c r="D124" s="14">
        <v>1337352</v>
      </c>
      <c r="E124" s="29">
        <v>0.84783961141120667</v>
      </c>
      <c r="F124" s="14">
        <v>3567286</v>
      </c>
      <c r="G124" s="29">
        <v>-0.30725711367128961</v>
      </c>
      <c r="H124" s="29">
        <v>3.4772065832211962E-3</v>
      </c>
      <c r="I124" s="18">
        <v>200.011932</v>
      </c>
      <c r="J124" s="18">
        <v>84.537943999999996</v>
      </c>
      <c r="K124" s="29">
        <v>1.3659427061533458</v>
      </c>
      <c r="L124" s="18">
        <v>295.74833999999998</v>
      </c>
      <c r="M124" s="29">
        <v>-0.32370902910224281</v>
      </c>
      <c r="N124" s="29">
        <v>3.5980398916641643E-4</v>
      </c>
      <c r="O124" s="14">
        <v>16370464</v>
      </c>
      <c r="P124" s="14">
        <v>5885291</v>
      </c>
      <c r="Q124" s="29">
        <v>1.7815895594627351</v>
      </c>
      <c r="R124" s="29">
        <v>5.6718739369814534E-3</v>
      </c>
      <c r="S124" s="18">
        <v>1496.7201010000001</v>
      </c>
      <c r="T124" s="18">
        <v>415.42933199999999</v>
      </c>
      <c r="U124" s="29">
        <v>2.602827209610707</v>
      </c>
      <c r="V124" s="29">
        <v>6.3289202245662274E-4</v>
      </c>
      <c r="W124" s="14">
        <v>201717</v>
      </c>
      <c r="X124" s="29">
        <v>4.8514852699602373E-3</v>
      </c>
      <c r="Y124" s="14">
        <v>189458</v>
      </c>
      <c r="Z124" s="29">
        <v>6.4699999999999994E-2</v>
      </c>
    </row>
    <row r="125" spans="1:26" ht="13.75" customHeight="1" x14ac:dyDescent="0.25">
      <c r="A125" s="35"/>
      <c r="B125" s="9" t="s">
        <v>146</v>
      </c>
      <c r="C125" s="14">
        <v>513171</v>
      </c>
      <c r="D125" s="14">
        <v>1003432</v>
      </c>
      <c r="E125" s="29">
        <v>-0.48858417909733792</v>
      </c>
      <c r="F125" s="14">
        <v>690449</v>
      </c>
      <c r="G125" s="29">
        <v>-0.25675755921146964</v>
      </c>
      <c r="H125" s="29">
        <v>7.2207547532069467E-4</v>
      </c>
      <c r="I125" s="18">
        <v>13.479469999999999</v>
      </c>
      <c r="J125" s="18">
        <v>30.050643000000001</v>
      </c>
      <c r="K125" s="29">
        <v>-0.55144154486145269</v>
      </c>
      <c r="L125" s="18">
        <v>18.035312999999999</v>
      </c>
      <c r="M125" s="29">
        <v>-0.25260681641621635</v>
      </c>
      <c r="N125" s="29">
        <v>2.4248388730373526E-5</v>
      </c>
      <c r="O125" s="14">
        <v>4224194</v>
      </c>
      <c r="P125" s="14">
        <v>3758634</v>
      </c>
      <c r="Q125" s="29">
        <v>0.12386414851778599</v>
      </c>
      <c r="R125" s="29">
        <v>1.4635563080773663E-3</v>
      </c>
      <c r="S125" s="18">
        <v>127.140681</v>
      </c>
      <c r="T125" s="18">
        <v>120.25757400000001</v>
      </c>
      <c r="U125" s="29">
        <v>5.7236369993627176E-2</v>
      </c>
      <c r="V125" s="29">
        <v>5.3761770608172186E-5</v>
      </c>
      <c r="W125" s="14">
        <v>72311</v>
      </c>
      <c r="X125" s="29">
        <v>1.739148169743228E-3</v>
      </c>
      <c r="Y125" s="14">
        <v>69672</v>
      </c>
      <c r="Z125" s="29">
        <v>3.7900000000000003E-2</v>
      </c>
    </row>
    <row r="126" spans="1:26" ht="13.75" customHeight="1" x14ac:dyDescent="0.25">
      <c r="A126" s="11"/>
      <c r="B126" s="13" t="s">
        <v>154</v>
      </c>
      <c r="C126" s="15">
        <v>15833345</v>
      </c>
      <c r="D126" s="15">
        <v>13684247</v>
      </c>
      <c r="E126" s="30">
        <v>0.1570490506346458</v>
      </c>
      <c r="F126" s="15">
        <v>18778619</v>
      </c>
      <c r="G126" s="30">
        <v>-0.1568418849117712</v>
      </c>
      <c r="H126" s="30">
        <v>2.2278870233882163E-2</v>
      </c>
      <c r="I126" s="19">
        <v>125572.545753</v>
      </c>
      <c r="J126" s="19">
        <v>108630.757104</v>
      </c>
      <c r="K126" s="30">
        <v>0.15595756764155122</v>
      </c>
      <c r="L126" s="19">
        <v>136626.10484799999</v>
      </c>
      <c r="M126" s="30">
        <v>-8.0903712414969048E-2</v>
      </c>
      <c r="N126" s="30">
        <v>0.2258940376202743</v>
      </c>
      <c r="O126" s="15">
        <v>96331870</v>
      </c>
      <c r="P126" s="15">
        <v>62368792</v>
      </c>
      <c r="Q126" s="30">
        <v>0.5445524421893565</v>
      </c>
      <c r="R126" s="30">
        <v>3.337609873206316E-2</v>
      </c>
      <c r="S126" s="19">
        <v>697694.53463400004</v>
      </c>
      <c r="T126" s="19">
        <v>516877.47392600001</v>
      </c>
      <c r="U126" s="30">
        <v>0.34982577076649135</v>
      </c>
      <c r="V126" s="30">
        <v>0.29502196488603483</v>
      </c>
      <c r="W126" s="15">
        <v>1706850</v>
      </c>
      <c r="X126" s="30">
        <v>4.1051362220495206E-2</v>
      </c>
      <c r="Y126" s="15">
        <v>1804154</v>
      </c>
      <c r="Z126" s="30">
        <v>-5.3900000000000003E-2</v>
      </c>
    </row>
    <row r="127" spans="1:26" ht="13.75" customHeight="1" x14ac:dyDescent="0.25">
      <c r="A127" s="35" t="s">
        <v>147</v>
      </c>
      <c r="B127" s="9" t="s">
        <v>148</v>
      </c>
      <c r="C127" s="14">
        <v>11059977</v>
      </c>
      <c r="D127" s="14">
        <v>1871345</v>
      </c>
      <c r="E127" s="29">
        <v>4.9101753017214893</v>
      </c>
      <c r="F127" s="14">
        <v>6916298</v>
      </c>
      <c r="G127" s="29">
        <v>0.59911805419604536</v>
      </c>
      <c r="H127" s="29">
        <v>1.5562333314452592E-2</v>
      </c>
      <c r="I127" s="18">
        <v>6876.543842</v>
      </c>
      <c r="J127" s="18">
        <v>1282.359189</v>
      </c>
      <c r="K127" s="29">
        <v>4.3624163190676839</v>
      </c>
      <c r="L127" s="18">
        <v>4146.6742919999997</v>
      </c>
      <c r="M127" s="29">
        <v>0.65832745901133827</v>
      </c>
      <c r="N127" s="29">
        <v>1.2370301517958218E-2</v>
      </c>
      <c r="O127" s="14">
        <v>27540064</v>
      </c>
      <c r="P127" s="14">
        <v>6258070</v>
      </c>
      <c r="Q127" s="29">
        <v>3.4007280199806011</v>
      </c>
      <c r="R127" s="29">
        <v>9.54180475424528E-3</v>
      </c>
      <c r="S127" s="18">
        <v>17316.61937</v>
      </c>
      <c r="T127" s="18">
        <v>4892.6412780000001</v>
      </c>
      <c r="U127" s="29">
        <v>2.539319231897303</v>
      </c>
      <c r="V127" s="29">
        <v>7.3223779435236088E-3</v>
      </c>
      <c r="W127" s="14">
        <v>415933</v>
      </c>
      <c r="X127" s="29">
        <v>1.0003583350884514E-2</v>
      </c>
      <c r="Y127" s="14">
        <v>292175</v>
      </c>
      <c r="Z127" s="29">
        <v>0.42359999999999998</v>
      </c>
    </row>
    <row r="128" spans="1:26" ht="13.75" customHeight="1" x14ac:dyDescent="0.25">
      <c r="A128" s="35"/>
      <c r="B128" s="9" t="s">
        <v>149</v>
      </c>
      <c r="C128" s="14">
        <v>3118921</v>
      </c>
      <c r="D128" s="14"/>
      <c r="E128" s="29"/>
      <c r="F128" s="14">
        <v>3709132</v>
      </c>
      <c r="G128" s="29">
        <v>-0.15912375186431757</v>
      </c>
      <c r="H128" s="29">
        <v>4.3885885281177159E-3</v>
      </c>
      <c r="I128" s="18">
        <v>3365.454236</v>
      </c>
      <c r="J128" s="18"/>
      <c r="K128" s="29"/>
      <c r="L128" s="18">
        <v>4140.9659529999999</v>
      </c>
      <c r="M128" s="29">
        <v>-0.18727797470495164</v>
      </c>
      <c r="N128" s="29">
        <v>6.0541581062764516E-3</v>
      </c>
      <c r="O128" s="14">
        <v>20722921</v>
      </c>
      <c r="P128" s="14"/>
      <c r="Q128" s="29"/>
      <c r="R128" s="29">
        <v>7.1798695209876542E-3</v>
      </c>
      <c r="S128" s="18">
        <v>22743.869686999999</v>
      </c>
      <c r="T128" s="18"/>
      <c r="U128" s="29"/>
      <c r="V128" s="29">
        <v>9.6173049824599798E-3</v>
      </c>
      <c r="W128" s="14">
        <v>290748</v>
      </c>
      <c r="X128" s="29">
        <v>6.9927653061982835E-3</v>
      </c>
      <c r="Y128" s="14">
        <v>276761</v>
      </c>
      <c r="Z128" s="29">
        <v>5.0500000000000003E-2</v>
      </c>
    </row>
    <row r="129" spans="1:26" ht="13.75" customHeight="1" x14ac:dyDescent="0.25">
      <c r="A129" s="35"/>
      <c r="B129" s="9" t="s">
        <v>150</v>
      </c>
      <c r="C129" s="14">
        <v>3010179</v>
      </c>
      <c r="D129" s="14">
        <v>244108</v>
      </c>
      <c r="E129" s="29">
        <v>11.331341045766628</v>
      </c>
      <c r="F129" s="14">
        <v>1415063</v>
      </c>
      <c r="G129" s="29">
        <v>1.127240271281208</v>
      </c>
      <c r="H129" s="29">
        <v>4.2355792362104901E-3</v>
      </c>
      <c r="I129" s="18">
        <v>16.696038000000001</v>
      </c>
      <c r="J129" s="18">
        <v>3.642506</v>
      </c>
      <c r="K129" s="29">
        <v>3.5836679472868402</v>
      </c>
      <c r="L129" s="18">
        <v>5.7811959999999996</v>
      </c>
      <c r="M129" s="29">
        <v>1.8879903051202553</v>
      </c>
      <c r="N129" s="29">
        <v>3.0034713507362538E-5</v>
      </c>
      <c r="O129" s="14">
        <v>6111582</v>
      </c>
      <c r="P129" s="14">
        <v>476626</v>
      </c>
      <c r="Q129" s="29">
        <v>11.822594654928603</v>
      </c>
      <c r="R129" s="29">
        <v>2.1174795448391068E-3</v>
      </c>
      <c r="S129" s="18">
        <v>29.595846000000002</v>
      </c>
      <c r="T129" s="18">
        <v>9.1647119999999997</v>
      </c>
      <c r="U129" s="29">
        <v>2.2293263552635367</v>
      </c>
      <c r="V129" s="29">
        <v>1.2514681147624106E-5</v>
      </c>
      <c r="W129" s="14">
        <v>218972</v>
      </c>
      <c r="X129" s="29">
        <v>5.2664843941449312E-3</v>
      </c>
      <c r="Y129" s="14">
        <v>163305</v>
      </c>
      <c r="Z129" s="29">
        <v>0.34089999999999998</v>
      </c>
    </row>
    <row r="130" spans="1:26" ht="13.75" customHeight="1" x14ac:dyDescent="0.25">
      <c r="A130" s="35"/>
      <c r="B130" s="9" t="s">
        <v>151</v>
      </c>
      <c r="C130" s="14">
        <v>1606313</v>
      </c>
      <c r="D130" s="14"/>
      <c r="E130" s="29"/>
      <c r="F130" s="14">
        <v>929973</v>
      </c>
      <c r="G130" s="29">
        <v>0.72726842607258491</v>
      </c>
      <c r="H130" s="29">
        <v>2.2602197376484856E-3</v>
      </c>
      <c r="I130" s="18">
        <v>15.091388</v>
      </c>
      <c r="J130" s="18"/>
      <c r="K130" s="29"/>
      <c r="L130" s="18">
        <v>13.180132</v>
      </c>
      <c r="M130" s="29">
        <v>0.14501038381102707</v>
      </c>
      <c r="N130" s="29">
        <v>2.714808836733894E-5</v>
      </c>
      <c r="O130" s="14">
        <v>5942965</v>
      </c>
      <c r="P130" s="14"/>
      <c r="Q130" s="29"/>
      <c r="R130" s="29">
        <v>2.0590588203176761E-3</v>
      </c>
      <c r="S130" s="18">
        <v>77.257626000000002</v>
      </c>
      <c r="T130" s="18"/>
      <c r="U130" s="29"/>
      <c r="V130" s="29">
        <v>3.2668589896446753E-5</v>
      </c>
      <c r="W130" s="14">
        <v>291269</v>
      </c>
      <c r="X130" s="29">
        <v>7.0052958506028164E-3</v>
      </c>
      <c r="Y130" s="14">
        <v>189505</v>
      </c>
      <c r="Z130" s="29">
        <v>0.53700000000000003</v>
      </c>
    </row>
    <row r="131" spans="1:26" ht="13.75" customHeight="1" x14ac:dyDescent="0.25">
      <c r="A131" s="11"/>
      <c r="B131" s="13" t="s">
        <v>154</v>
      </c>
      <c r="C131" s="15">
        <v>18795390</v>
      </c>
      <c r="D131" s="15">
        <v>2115453</v>
      </c>
      <c r="E131" s="30">
        <v>7.8848062329912318</v>
      </c>
      <c r="F131" s="15">
        <v>12970466</v>
      </c>
      <c r="G131" s="30">
        <v>0.44909134336422452</v>
      </c>
      <c r="H131" s="30">
        <v>2.6446720816429282E-2</v>
      </c>
      <c r="I131" s="19">
        <v>10273.785502999999</v>
      </c>
      <c r="J131" s="19">
        <v>1286.0016949999999</v>
      </c>
      <c r="K131" s="30">
        <v>6.9889362066509566</v>
      </c>
      <c r="L131" s="19">
        <v>8306.6015719999996</v>
      </c>
      <c r="M131" s="30">
        <v>0.23682175122387103</v>
      </c>
      <c r="N131" s="30">
        <v>1.8481642424310458E-2</v>
      </c>
      <c r="O131" s="15">
        <v>60317532</v>
      </c>
      <c r="P131" s="15">
        <v>6734696</v>
      </c>
      <c r="Q131" s="30">
        <v>7.9562367774284093</v>
      </c>
      <c r="R131" s="30">
        <v>2.0898212640389716E-2</v>
      </c>
      <c r="S131" s="19">
        <v>40167.342530000002</v>
      </c>
      <c r="T131" s="19">
        <v>4901.8059899999998</v>
      </c>
      <c r="U131" s="30">
        <v>7.1943966391048457</v>
      </c>
      <c r="V131" s="30">
        <v>1.6984866197450512E-2</v>
      </c>
      <c r="W131" s="15">
        <v>1216922</v>
      </c>
      <c r="X131" s="30">
        <v>2.9268128901830545E-2</v>
      </c>
      <c r="Y131" s="15">
        <v>921746</v>
      </c>
      <c r="Z131" s="30">
        <v>0.32019999999999998</v>
      </c>
    </row>
    <row r="132" spans="1:26" ht="14.95" customHeight="1" x14ac:dyDescent="0.25">
      <c r="A132" s="36" t="s">
        <v>152</v>
      </c>
      <c r="B132" s="37"/>
      <c r="C132" s="16">
        <f>SUM(C30,C37,C79,C114,C126,C131)</f>
        <v>710688865</v>
      </c>
      <c r="D132" s="16">
        <f>SUM(D30,D37,D79,D114,D126,D131)</f>
        <v>825240346</v>
      </c>
      <c r="E132" s="30">
        <f>IFERROR((C132-D132)/ABS(D132),"-")</f>
        <v>-0.13880984073941532</v>
      </c>
      <c r="F132" s="17">
        <f>SUM(F30,F37,F79,F114,F126,F131)</f>
        <v>665575084</v>
      </c>
      <c r="G132" s="30">
        <f>IFERROR((C132-F132)/ABS(F132),"-")</f>
        <v>6.7781655420262099E-2</v>
      </c>
      <c r="H132" s="31">
        <f>IFERROR(C132/C132,"-")</f>
        <v>1</v>
      </c>
      <c r="I132" s="20">
        <f>SUM(I30,I37,I79,I114,I126,I131)</f>
        <v>555891.36869799998</v>
      </c>
      <c r="J132" s="20">
        <f>SUM(J30,J37,J79,J114,J126,J131)</f>
        <v>503714.95578300004</v>
      </c>
      <c r="K132" s="32">
        <f>IFERROR((I132-J132)/ABS(J132),"-")</f>
        <v>0.10358321172714492</v>
      </c>
      <c r="L132" s="20">
        <f>SUM(L30,L37,L79,L114,L126,L131)</f>
        <v>567360.05046699988</v>
      </c>
      <c r="M132" s="32">
        <f>IFERROR((I132-L132)/ABS(L132),"-")</f>
        <v>-2.0214115815098209E-2</v>
      </c>
      <c r="N132" s="33">
        <f>IFERROR(I132/I132,"-")</f>
        <v>1</v>
      </c>
      <c r="O132" s="16">
        <f>SUM(O30,O37,O79,O114,O126,O131)</f>
        <v>2886253147</v>
      </c>
      <c r="P132" s="16">
        <f>SUM(P30,P37,P79,P114,P126,P131)</f>
        <v>3160986014</v>
      </c>
      <c r="Q132" s="30">
        <f>IFERROR((O132-P132)/ABS(P132),"-")</f>
        <v>-8.6913661048549015E-2</v>
      </c>
      <c r="R132" s="33">
        <f>IFERROR(O132/O132,"-")</f>
        <v>1</v>
      </c>
      <c r="S132" s="20">
        <f>SUM(S30,S37,S79,S114,S126,S131)</f>
        <v>2364890.1359040001</v>
      </c>
      <c r="T132" s="20">
        <f>SUM(T30,T37,T79,T114,T126,T131)</f>
        <v>2154240.5264389995</v>
      </c>
      <c r="U132" s="32">
        <f>IFERROR((S132-T132)/ABS(T132),"-")</f>
        <v>9.7783700046349273E-2</v>
      </c>
      <c r="V132" s="33">
        <f>IFERROR(S132/S132,"-")</f>
        <v>1</v>
      </c>
      <c r="W132" s="16">
        <f>SUM(W30,W37,W79,W114,W126,W131)</f>
        <v>41578401</v>
      </c>
      <c r="X132" s="33">
        <f>IFERROR(W132/W132,"-")</f>
        <v>1</v>
      </c>
      <c r="Y132" s="16">
        <f>SUM(Y30,Y37,Y79,Y114,Y126,Y131)</f>
        <v>35233783</v>
      </c>
      <c r="Z132" s="34">
        <f>IFERROR((W132-Y132)/ABS(Y132),"-")</f>
        <v>0.18007200646039059</v>
      </c>
    </row>
    <row r="133" spans="1:26" ht="13.75" customHeight="1" x14ac:dyDescent="0.25">
      <c r="A133" s="38" t="s">
        <v>157</v>
      </c>
      <c r="B133" s="39"/>
      <c r="C133" s="39"/>
      <c r="D133" s="39"/>
      <c r="E133" s="39"/>
      <c r="F133" s="39"/>
      <c r="G133" s="39"/>
      <c r="H133" s="39"/>
      <c r="I133" s="39"/>
      <c r="J133" s="39"/>
      <c r="K133" s="39"/>
      <c r="L133" s="39"/>
      <c r="M133" s="39"/>
      <c r="N133" s="39"/>
      <c r="O133" s="39"/>
      <c r="P133" s="39"/>
      <c r="Q133" s="39"/>
      <c r="R133" s="39"/>
      <c r="S133" s="39"/>
      <c r="T133" s="39"/>
      <c r="U133" s="39"/>
      <c r="V133" s="39"/>
      <c r="W133" s="39"/>
      <c r="X133" s="39"/>
      <c r="Y133" s="39"/>
      <c r="Z133" s="39"/>
    </row>
  </sheetData>
  <mergeCells count="8">
    <mergeCell ref="A127:A130"/>
    <mergeCell ref="A132:B132"/>
    <mergeCell ref="A133:Z133"/>
    <mergeCell ref="A4:A29"/>
    <mergeCell ref="A31:A36"/>
    <mergeCell ref="A38:A78"/>
    <mergeCell ref="A80:A113"/>
    <mergeCell ref="A115:A125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ABDEAE-A5BD-43B5-B7EB-268FEA461969}">
  <dimension ref="A1:Z135"/>
  <sheetViews>
    <sheetView workbookViewId="0">
      <selection activeCell="A18" sqref="A18"/>
    </sheetView>
  </sheetViews>
  <sheetFormatPr defaultColWidth="8.875" defaultRowHeight="14.3" x14ac:dyDescent="0.25"/>
  <cols>
    <col min="1" max="1" width="20.75" style="1" customWidth="1"/>
    <col min="2" max="2" width="15.75" style="1" customWidth="1"/>
    <col min="3" max="3" width="13.875" style="1" bestFit="1" customWidth="1"/>
    <col min="4" max="4" width="13.875" style="1" bestFit="1" customWidth="1" collapsed="1"/>
    <col min="5" max="5" width="11.25" style="1" bestFit="1" customWidth="1"/>
    <col min="6" max="6" width="13.875" style="1" bestFit="1" customWidth="1"/>
    <col min="7" max="7" width="11.25" style="1" bestFit="1" customWidth="1"/>
    <col min="8" max="8" width="12.75" style="1" bestFit="1" customWidth="1"/>
    <col min="9" max="9" width="16.75" style="1" customWidth="1"/>
    <col min="10" max="10" width="15.75" style="1" customWidth="1"/>
    <col min="11" max="11" width="11.25" style="1" bestFit="1" customWidth="1"/>
    <col min="12" max="12" width="12.75" style="1" bestFit="1" customWidth="1"/>
    <col min="13" max="13" width="12.25" style="1" bestFit="1" customWidth="1"/>
    <col min="14" max="14" width="12.25" style="1" bestFit="1" customWidth="1" collapsed="1"/>
    <col min="15" max="15" width="16.125" style="1" bestFit="1" customWidth="1"/>
    <col min="16" max="16" width="16.125" style="1" bestFit="1" customWidth="1" collapsed="1"/>
    <col min="17" max="17" width="12.25" style="1" bestFit="1" customWidth="1"/>
    <col min="18" max="18" width="13.75" style="1" customWidth="1"/>
    <col min="19" max="19" width="15.875" style="1" customWidth="1"/>
    <col min="20" max="20" width="15.875" style="1" customWidth="1" collapsed="1"/>
    <col min="21" max="21" width="12.25" style="1" bestFit="1" customWidth="1"/>
    <col min="22" max="22" width="14.125" style="1" customWidth="1"/>
    <col min="23" max="23" width="13.75" style="1" customWidth="1"/>
    <col min="24" max="24" width="12.25" style="1" bestFit="1" customWidth="1"/>
    <col min="25" max="25" width="12.75" style="1" bestFit="1" customWidth="1"/>
    <col min="26" max="26" width="12.25" style="1" bestFit="1" customWidth="1"/>
    <col min="27" max="16384" width="8.875" style="1"/>
  </cols>
  <sheetData>
    <row r="1" spans="1:26" ht="13.75" customHeight="1" x14ac:dyDescent="0.25">
      <c r="A1"/>
    </row>
    <row r="2" spans="1:26" ht="14.95" customHeight="1" thickBot="1" x14ac:dyDescent="0.3">
      <c r="A2" s="2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12" t="s">
        <v>11</v>
      </c>
      <c r="N2" s="12" t="s">
        <v>160</v>
      </c>
      <c r="O2" s="3" t="s">
        <v>14</v>
      </c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spans="1:26" ht="32.950000000000003" customHeight="1" x14ac:dyDescent="0.25">
      <c r="A3" s="4" t="s">
        <v>0</v>
      </c>
      <c r="B3" s="5" t="s">
        <v>1</v>
      </c>
      <c r="C3" s="6" t="s">
        <v>2</v>
      </c>
      <c r="D3" s="6" t="s">
        <v>3</v>
      </c>
      <c r="E3" s="7" t="s">
        <v>4</v>
      </c>
      <c r="F3" s="6" t="s">
        <v>5</v>
      </c>
      <c r="G3" s="7" t="s">
        <v>6</v>
      </c>
      <c r="H3" s="7" t="s">
        <v>7</v>
      </c>
      <c r="I3" s="5" t="s">
        <v>8</v>
      </c>
      <c r="J3" s="5" t="s">
        <v>9</v>
      </c>
      <c r="K3" s="7" t="s">
        <v>4</v>
      </c>
      <c r="L3" s="5" t="s">
        <v>10</v>
      </c>
      <c r="M3" s="7" t="s">
        <v>6</v>
      </c>
      <c r="N3" s="7" t="s">
        <v>13</v>
      </c>
      <c r="O3" s="6" t="s">
        <v>15</v>
      </c>
      <c r="P3" s="6" t="s">
        <v>16</v>
      </c>
      <c r="Q3" s="7" t="s">
        <v>4</v>
      </c>
      <c r="R3" s="7" t="s">
        <v>17</v>
      </c>
      <c r="S3" s="5" t="s">
        <v>18</v>
      </c>
      <c r="T3" s="5" t="s">
        <v>19</v>
      </c>
      <c r="U3" s="7" t="s">
        <v>4</v>
      </c>
      <c r="V3" s="7" t="s">
        <v>20</v>
      </c>
      <c r="W3" s="6" t="s">
        <v>21</v>
      </c>
      <c r="X3" s="7" t="s">
        <v>22</v>
      </c>
      <c r="Y3" s="6" t="s">
        <v>23</v>
      </c>
      <c r="Z3" s="8" t="s">
        <v>6</v>
      </c>
    </row>
    <row r="4" spans="1:26" ht="13.75" customHeight="1" x14ac:dyDescent="0.25">
      <c r="A4" s="35" t="s">
        <v>24</v>
      </c>
      <c r="B4" s="9" t="s">
        <v>25</v>
      </c>
      <c r="C4" s="14">
        <v>4900220</v>
      </c>
      <c r="D4" s="14">
        <v>3553210</v>
      </c>
      <c r="E4" s="29">
        <v>0.37909664781985869</v>
      </c>
      <c r="F4" s="14">
        <v>6774925</v>
      </c>
      <c r="G4" s="29">
        <v>-0.27671228832791506</v>
      </c>
      <c r="H4" s="29">
        <v>8.541100495199315E-3</v>
      </c>
      <c r="I4" s="18">
        <v>19564.099907</v>
      </c>
      <c r="J4" s="18">
        <v>11938.369828000001</v>
      </c>
      <c r="K4" s="29">
        <v>0.63875807073045887</v>
      </c>
      <c r="L4" s="18">
        <v>28310.342485000001</v>
      </c>
      <c r="M4" s="29">
        <v>-0.30894160261869402</v>
      </c>
      <c r="N4" s="29">
        <v>4.3452161111142182E-2</v>
      </c>
      <c r="O4" s="14">
        <v>26463148</v>
      </c>
      <c r="P4" s="14">
        <v>20747813</v>
      </c>
      <c r="Q4" s="29">
        <v>0.27546686486908284</v>
      </c>
      <c r="R4" s="29">
        <v>7.6483628987394888E-3</v>
      </c>
      <c r="S4" s="18">
        <v>102138.193293</v>
      </c>
      <c r="T4" s="18">
        <v>69990.125033999997</v>
      </c>
      <c r="U4" s="29">
        <v>0.45932291510242368</v>
      </c>
      <c r="V4" s="29">
        <v>3.6281813732852199E-2</v>
      </c>
      <c r="W4" s="14">
        <v>518760</v>
      </c>
      <c r="X4" s="29">
        <v>1.2581432433771586E-2</v>
      </c>
      <c r="Y4" s="14">
        <v>588027</v>
      </c>
      <c r="Z4" s="29">
        <v>-0.117796</v>
      </c>
    </row>
    <row r="5" spans="1:26" ht="13.75" customHeight="1" x14ac:dyDescent="0.25">
      <c r="A5" s="35"/>
      <c r="B5" s="9" t="s">
        <v>26</v>
      </c>
      <c r="C5" s="14">
        <v>6017551</v>
      </c>
      <c r="D5" s="14">
        <v>7637145</v>
      </c>
      <c r="E5" s="29">
        <v>-0.21206799137635857</v>
      </c>
      <c r="F5" s="14">
        <v>8933815</v>
      </c>
      <c r="G5" s="29">
        <v>-0.32642986227048582</v>
      </c>
      <c r="H5" s="29">
        <v>1.0488612312505792E-2</v>
      </c>
      <c r="I5" s="18">
        <v>6259.4861499999997</v>
      </c>
      <c r="J5" s="18">
        <v>6927.7606779999996</v>
      </c>
      <c r="K5" s="29">
        <v>-9.6463281435542683E-2</v>
      </c>
      <c r="L5" s="18">
        <v>9399.3588839999993</v>
      </c>
      <c r="M5" s="29">
        <v>-0.33405179786728101</v>
      </c>
      <c r="N5" s="29">
        <v>1.3902413193333072E-2</v>
      </c>
      <c r="O5" s="14">
        <v>38376639</v>
      </c>
      <c r="P5" s="14">
        <v>38583136</v>
      </c>
      <c r="Q5" s="29">
        <v>-5.3520014547288226E-3</v>
      </c>
      <c r="R5" s="29">
        <v>1.1091592803166083E-2</v>
      </c>
      <c r="S5" s="18">
        <v>38595.537503</v>
      </c>
      <c r="T5" s="18">
        <v>35426.854707999999</v>
      </c>
      <c r="U5" s="29">
        <v>8.9442961310490149E-2</v>
      </c>
      <c r="V5" s="29">
        <v>1.3710014417291709E-2</v>
      </c>
      <c r="W5" s="14">
        <v>493136</v>
      </c>
      <c r="X5" s="29">
        <v>1.1959976221490448E-2</v>
      </c>
      <c r="Y5" s="14">
        <v>664973</v>
      </c>
      <c r="Z5" s="29">
        <v>-0.25841199999999998</v>
      </c>
    </row>
    <row r="6" spans="1:26" ht="13.75" customHeight="1" x14ac:dyDescent="0.25">
      <c r="A6" s="35"/>
      <c r="B6" s="9" t="s">
        <v>27</v>
      </c>
      <c r="C6" s="14">
        <v>5663172</v>
      </c>
      <c r="D6" s="14">
        <v>5250830</v>
      </c>
      <c r="E6" s="29">
        <v>7.8528918285299662E-2</v>
      </c>
      <c r="F6" s="14">
        <v>7092442</v>
      </c>
      <c r="G6" s="29">
        <v>-0.20152015342529414</v>
      </c>
      <c r="H6" s="29">
        <v>9.8709284835372477E-3</v>
      </c>
      <c r="I6" s="18">
        <v>6773.0234909999999</v>
      </c>
      <c r="J6" s="18">
        <v>5180.4622470000004</v>
      </c>
      <c r="K6" s="29">
        <v>0.30741682268261883</v>
      </c>
      <c r="L6" s="18">
        <v>8581.3227449999995</v>
      </c>
      <c r="M6" s="29">
        <v>-0.21072500216282217</v>
      </c>
      <c r="N6" s="29">
        <v>1.5042987376852526E-2</v>
      </c>
      <c r="O6" s="14">
        <v>29190997</v>
      </c>
      <c r="P6" s="14">
        <v>26099509</v>
      </c>
      <c r="Q6" s="29">
        <v>0.11845004440504991</v>
      </c>
      <c r="R6" s="29">
        <v>8.4367641533809861E-3</v>
      </c>
      <c r="S6" s="18">
        <v>33122.995163</v>
      </c>
      <c r="T6" s="18">
        <v>28207.054354</v>
      </c>
      <c r="U6" s="29">
        <v>0.1742805451184192</v>
      </c>
      <c r="V6" s="29">
        <v>1.1766042672506256E-2</v>
      </c>
      <c r="W6" s="14">
        <v>209644</v>
      </c>
      <c r="X6" s="29">
        <v>5.0844741713810052E-3</v>
      </c>
      <c r="Y6" s="14">
        <v>224493</v>
      </c>
      <c r="Z6" s="29">
        <v>-6.6144999999999995E-2</v>
      </c>
    </row>
    <row r="7" spans="1:26" ht="13.75" customHeight="1" x14ac:dyDescent="0.25">
      <c r="A7" s="35"/>
      <c r="B7" s="9" t="s">
        <v>28</v>
      </c>
      <c r="C7" s="14">
        <v>4163679</v>
      </c>
      <c r="D7" s="14">
        <v>1488438</v>
      </c>
      <c r="E7" s="29">
        <v>1.7973479580607321</v>
      </c>
      <c r="F7" s="14">
        <v>2894602</v>
      </c>
      <c r="G7" s="29">
        <v>0.43842884099437507</v>
      </c>
      <c r="H7" s="29">
        <v>7.2573069716769835E-3</v>
      </c>
      <c r="I7" s="18">
        <v>3938.6023799999998</v>
      </c>
      <c r="J7" s="18">
        <v>1142.449108</v>
      </c>
      <c r="K7" s="29">
        <v>2.4475079479864235</v>
      </c>
      <c r="L7" s="18">
        <v>2678.3684450000001</v>
      </c>
      <c r="M7" s="29">
        <v>0.47052299221662913</v>
      </c>
      <c r="N7" s="29">
        <v>8.7476953185694067E-3</v>
      </c>
      <c r="O7" s="14">
        <v>12688712</v>
      </c>
      <c r="P7" s="14">
        <v>8189736</v>
      </c>
      <c r="Q7" s="29">
        <v>0.54934322669253322</v>
      </c>
      <c r="R7" s="29">
        <v>3.6672838051463319E-3</v>
      </c>
      <c r="S7" s="18">
        <v>11249.539067</v>
      </c>
      <c r="T7" s="18">
        <v>6279.2740089999998</v>
      </c>
      <c r="U7" s="29">
        <v>0.79153498491643859</v>
      </c>
      <c r="V7" s="29">
        <v>3.996092625590926E-3</v>
      </c>
      <c r="W7" s="14">
        <v>182073</v>
      </c>
      <c r="X7" s="29">
        <v>4.4157975701944905E-3</v>
      </c>
      <c r="Y7" s="14">
        <v>122769</v>
      </c>
      <c r="Z7" s="29">
        <v>0.48305399999999998</v>
      </c>
    </row>
    <row r="8" spans="1:26" ht="13.75" customHeight="1" x14ac:dyDescent="0.25">
      <c r="A8" s="35"/>
      <c r="B8" s="9" t="s">
        <v>29</v>
      </c>
      <c r="C8" s="14">
        <v>4245612</v>
      </c>
      <c r="D8" s="14">
        <v>4464934</v>
      </c>
      <c r="E8" s="29">
        <v>-4.9120994845612498E-2</v>
      </c>
      <c r="F8" s="14">
        <v>5778764</v>
      </c>
      <c r="G8" s="29">
        <v>-0.26530794474389335</v>
      </c>
      <c r="H8" s="29">
        <v>7.4001164755101104E-3</v>
      </c>
      <c r="I8" s="18">
        <v>23505.549374999999</v>
      </c>
      <c r="J8" s="18">
        <v>20120.818643999999</v>
      </c>
      <c r="K8" s="29">
        <v>0.16822032894816244</v>
      </c>
      <c r="L8" s="18">
        <v>32427.537675</v>
      </c>
      <c r="M8" s="29">
        <v>-0.2751361632640521</v>
      </c>
      <c r="N8" s="29">
        <v>5.2206179855121486E-2</v>
      </c>
      <c r="O8" s="14">
        <v>33355424</v>
      </c>
      <c r="P8" s="14">
        <v>25675678</v>
      </c>
      <c r="Q8" s="29">
        <v>0.29910586976515285</v>
      </c>
      <c r="R8" s="29">
        <v>9.6403643056118919E-3</v>
      </c>
      <c r="S8" s="18">
        <v>178074.06764600001</v>
      </c>
      <c r="T8" s="18">
        <v>112335.707343</v>
      </c>
      <c r="U8" s="29">
        <v>0.58519558792003612</v>
      </c>
      <c r="V8" s="29">
        <v>6.3255966692591634E-2</v>
      </c>
      <c r="W8" s="14">
        <v>353855</v>
      </c>
      <c r="X8" s="29">
        <v>8.5820085855737617E-3</v>
      </c>
      <c r="Y8" s="14">
        <v>391601</v>
      </c>
      <c r="Z8" s="29">
        <v>-9.6389000000000002E-2</v>
      </c>
    </row>
    <row r="9" spans="1:26" ht="13.75" customHeight="1" x14ac:dyDescent="0.25">
      <c r="A9" s="35"/>
      <c r="B9" s="9" t="s">
        <v>30</v>
      </c>
      <c r="C9" s="14">
        <v>10175588</v>
      </c>
      <c r="D9" s="14">
        <v>6058810</v>
      </c>
      <c r="E9" s="29">
        <v>0.67946973085473883</v>
      </c>
      <c r="F9" s="14">
        <v>10190382</v>
      </c>
      <c r="G9" s="29">
        <v>-1.4517610821655166E-3</v>
      </c>
      <c r="H9" s="29">
        <v>1.7736085258568839E-2</v>
      </c>
      <c r="I9" s="18">
        <v>15706.284487999999</v>
      </c>
      <c r="J9" s="18">
        <v>7354.7460099999998</v>
      </c>
      <c r="K9" s="29">
        <v>1.1355305086871381</v>
      </c>
      <c r="L9" s="18">
        <v>15243.126899999999</v>
      </c>
      <c r="M9" s="29">
        <v>3.0384683604516866E-2</v>
      </c>
      <c r="N9" s="29">
        <v>3.4883894852010142E-2</v>
      </c>
      <c r="O9" s="14">
        <v>49827273</v>
      </c>
      <c r="P9" s="14">
        <v>41145222</v>
      </c>
      <c r="Q9" s="29">
        <v>0.21100994424091332</v>
      </c>
      <c r="R9" s="29">
        <v>1.440104805968526E-2</v>
      </c>
      <c r="S9" s="18">
        <v>73371.188213000001</v>
      </c>
      <c r="T9" s="18">
        <v>50538.059808999998</v>
      </c>
      <c r="U9" s="29">
        <v>0.45180065262287322</v>
      </c>
      <c r="V9" s="29">
        <v>2.6063117999998425E-2</v>
      </c>
      <c r="W9" s="14">
        <v>273474</v>
      </c>
      <c r="X9" s="29">
        <v>6.6325365359573805E-3</v>
      </c>
      <c r="Y9" s="14">
        <v>265412</v>
      </c>
      <c r="Z9" s="29">
        <v>3.0374999999999999E-2</v>
      </c>
    </row>
    <row r="10" spans="1:26" ht="13.75" customHeight="1" x14ac:dyDescent="0.25">
      <c r="A10" s="35"/>
      <c r="B10" s="9" t="s">
        <v>31</v>
      </c>
      <c r="C10" s="14">
        <v>11716604</v>
      </c>
      <c r="D10" s="14">
        <v>17986227</v>
      </c>
      <c r="E10" s="29">
        <v>-0.34857911000456071</v>
      </c>
      <c r="F10" s="14">
        <v>12536516</v>
      </c>
      <c r="G10" s="29">
        <v>-6.5401902729594091E-2</v>
      </c>
      <c r="H10" s="29">
        <v>2.0422081503780293E-2</v>
      </c>
      <c r="I10" s="18">
        <v>4011.1619150000001</v>
      </c>
      <c r="J10" s="18">
        <v>5384.5387419999997</v>
      </c>
      <c r="K10" s="29">
        <v>-0.25505932686257937</v>
      </c>
      <c r="L10" s="18">
        <v>4277.9988890000004</v>
      </c>
      <c r="M10" s="29">
        <v>-6.2374250420241285E-2</v>
      </c>
      <c r="N10" s="29">
        <v>8.9088511407108308E-3</v>
      </c>
      <c r="O10" s="14">
        <v>84860507</v>
      </c>
      <c r="P10" s="14">
        <v>124131367</v>
      </c>
      <c r="Q10" s="29">
        <v>-0.3163653228760463</v>
      </c>
      <c r="R10" s="29">
        <v>2.452633198843247E-2</v>
      </c>
      <c r="S10" s="18">
        <v>27707.367558999998</v>
      </c>
      <c r="T10" s="18">
        <v>35749.583253999997</v>
      </c>
      <c r="U10" s="29">
        <v>-0.22495970478481483</v>
      </c>
      <c r="V10" s="29">
        <v>9.8422883388931612E-3</v>
      </c>
      <c r="W10" s="14">
        <v>552407</v>
      </c>
      <c r="X10" s="29">
        <v>1.339746963228171E-2</v>
      </c>
      <c r="Y10" s="14">
        <v>598502</v>
      </c>
      <c r="Z10" s="29">
        <v>-7.7017000000000002E-2</v>
      </c>
    </row>
    <row r="11" spans="1:26" ht="13.75" customHeight="1" x14ac:dyDescent="0.25">
      <c r="A11" s="35"/>
      <c r="B11" s="9" t="s">
        <v>32</v>
      </c>
      <c r="C11" s="14">
        <v>27559724</v>
      </c>
      <c r="D11" s="14">
        <v>41322144</v>
      </c>
      <c r="E11" s="29">
        <v>-0.33305193457532117</v>
      </c>
      <c r="F11" s="14">
        <v>32093538</v>
      </c>
      <c r="G11" s="29">
        <v>-0.14126875011411955</v>
      </c>
      <c r="H11" s="29">
        <v>4.8036694741043551E-2</v>
      </c>
      <c r="I11" s="18">
        <v>9957.0060310000008</v>
      </c>
      <c r="J11" s="18">
        <v>15203.339970000001</v>
      </c>
      <c r="K11" s="29">
        <v>-0.34507772301036033</v>
      </c>
      <c r="L11" s="18">
        <v>11935.395573</v>
      </c>
      <c r="M11" s="29">
        <v>-0.16575818789579719</v>
      </c>
      <c r="N11" s="29">
        <v>2.2114660643744913E-2</v>
      </c>
      <c r="O11" s="14">
        <v>196535841</v>
      </c>
      <c r="P11" s="14">
        <v>267277596</v>
      </c>
      <c r="Q11" s="29">
        <v>-0.26467521430415741</v>
      </c>
      <c r="R11" s="29">
        <v>5.6802668925743954E-2</v>
      </c>
      <c r="S11" s="18">
        <v>72403.460107999999</v>
      </c>
      <c r="T11" s="18">
        <v>105166.93156300001</v>
      </c>
      <c r="U11" s="29">
        <v>-0.31153777112317022</v>
      </c>
      <c r="V11" s="29">
        <v>2.571935892498782E-2</v>
      </c>
      <c r="W11" s="14">
        <v>2890428</v>
      </c>
      <c r="X11" s="29">
        <v>7.0101250263477397E-2</v>
      </c>
      <c r="Y11" s="14">
        <v>2340940</v>
      </c>
      <c r="Z11" s="29">
        <v>0.23472999999999999</v>
      </c>
    </row>
    <row r="12" spans="1:26" ht="13.75" customHeight="1" x14ac:dyDescent="0.25">
      <c r="A12" s="35"/>
      <c r="B12" s="9" t="s">
        <v>33</v>
      </c>
      <c r="C12" s="14">
        <v>5389</v>
      </c>
      <c r="D12" s="14">
        <v>1847</v>
      </c>
      <c r="E12" s="29">
        <v>1.9177043854899838</v>
      </c>
      <c r="F12" s="14">
        <v>17019</v>
      </c>
      <c r="G12" s="29">
        <v>-0.68335389858393558</v>
      </c>
      <c r="H12" s="29">
        <v>9.3930457344015374E-6</v>
      </c>
      <c r="I12" s="18">
        <v>2.0747589999999998</v>
      </c>
      <c r="J12" s="18">
        <v>0.76875499999999997</v>
      </c>
      <c r="K12" s="29">
        <v>1.6988559424003746</v>
      </c>
      <c r="L12" s="18">
        <v>6.875712</v>
      </c>
      <c r="M12" s="29">
        <v>-0.69824812324890861</v>
      </c>
      <c r="N12" s="29">
        <v>4.6080710466284089E-6</v>
      </c>
      <c r="O12" s="14">
        <v>38017</v>
      </c>
      <c r="P12" s="14">
        <v>7832</v>
      </c>
      <c r="Q12" s="29">
        <v>3.8540602655771194</v>
      </c>
      <c r="R12" s="29">
        <v>1.0987650158680259E-5</v>
      </c>
      <c r="S12" s="18">
        <v>15.155023</v>
      </c>
      <c r="T12" s="18">
        <v>3.4760490000000002</v>
      </c>
      <c r="U12" s="29">
        <v>3.3598415902652694</v>
      </c>
      <c r="V12" s="29">
        <v>5.3834095148496693E-6</v>
      </c>
      <c r="W12" s="14">
        <v>864</v>
      </c>
      <c r="X12" s="29">
        <v>2.0954502318564751E-5</v>
      </c>
      <c r="Y12" s="14">
        <v>1296</v>
      </c>
      <c r="Z12" s="29">
        <v>-0.33333299999999999</v>
      </c>
    </row>
    <row r="13" spans="1:26" ht="13.75" customHeight="1" x14ac:dyDescent="0.25">
      <c r="A13" s="35"/>
      <c r="B13" s="9" t="s">
        <v>34</v>
      </c>
      <c r="C13" s="14">
        <v>37556042</v>
      </c>
      <c r="D13" s="14">
        <v>17203804</v>
      </c>
      <c r="E13" s="29">
        <v>1.1830080138090391</v>
      </c>
      <c r="F13" s="14">
        <v>43715266</v>
      </c>
      <c r="G13" s="29">
        <v>-0.14089412151809852</v>
      </c>
      <c r="H13" s="29">
        <v>6.546031176639544E-2</v>
      </c>
      <c r="I13" s="18">
        <v>44379.535167000002</v>
      </c>
      <c r="J13" s="18">
        <v>14336.263155000001</v>
      </c>
      <c r="K13" s="29">
        <v>2.0956138770040593</v>
      </c>
      <c r="L13" s="18">
        <v>52373.136168999998</v>
      </c>
      <c r="M13" s="29">
        <v>-0.15262788495624718</v>
      </c>
      <c r="N13" s="29">
        <v>9.8567617282720538E-2</v>
      </c>
      <c r="O13" s="14">
        <v>165073050</v>
      </c>
      <c r="P13" s="14">
        <v>122895240</v>
      </c>
      <c r="Q13" s="29">
        <v>0.34320133147549081</v>
      </c>
      <c r="R13" s="29">
        <v>4.7709312255736491E-2</v>
      </c>
      <c r="S13" s="18">
        <v>180832.79813000001</v>
      </c>
      <c r="T13" s="18">
        <v>98337.862617000006</v>
      </c>
      <c r="U13" s="29">
        <v>0.83889290775309999</v>
      </c>
      <c r="V13" s="29">
        <v>6.4235930625109017E-2</v>
      </c>
      <c r="W13" s="14">
        <v>927810</v>
      </c>
      <c r="X13" s="29">
        <v>2.2502079625217084E-2</v>
      </c>
      <c r="Y13" s="14">
        <v>992977</v>
      </c>
      <c r="Z13" s="29">
        <v>-6.5628000000000006E-2</v>
      </c>
    </row>
    <row r="14" spans="1:26" ht="13.75" customHeight="1" x14ac:dyDescent="0.25">
      <c r="A14" s="35"/>
      <c r="B14" s="9" t="s">
        <v>35</v>
      </c>
      <c r="C14" s="14">
        <v>3952224</v>
      </c>
      <c r="D14" s="14">
        <v>9973813</v>
      </c>
      <c r="E14" s="29">
        <v>-0.60373991371203772</v>
      </c>
      <c r="F14" s="14">
        <v>4365907</v>
      </c>
      <c r="G14" s="29">
        <v>-9.4753049022803279E-2</v>
      </c>
      <c r="H14" s="29">
        <v>6.8887401715716058E-3</v>
      </c>
      <c r="I14" s="18">
        <v>1413.137898</v>
      </c>
      <c r="J14" s="18">
        <v>3605.2912780000001</v>
      </c>
      <c r="K14" s="29">
        <v>-0.60803780082259418</v>
      </c>
      <c r="L14" s="18">
        <v>1604.693244</v>
      </c>
      <c r="M14" s="29">
        <v>-0.11937194022361074</v>
      </c>
      <c r="N14" s="29">
        <v>3.1386005953786102E-3</v>
      </c>
      <c r="O14" s="14">
        <v>20571375</v>
      </c>
      <c r="P14" s="14">
        <v>61506238</v>
      </c>
      <c r="Q14" s="29">
        <v>-0.6655400221356409</v>
      </c>
      <c r="R14" s="29">
        <v>5.9455262588584343E-3</v>
      </c>
      <c r="S14" s="18">
        <v>7575.9249989999998</v>
      </c>
      <c r="T14" s="18">
        <v>22960.461834999998</v>
      </c>
      <c r="U14" s="29">
        <v>-0.67004474677196757</v>
      </c>
      <c r="V14" s="29">
        <v>2.691141196117226E-3</v>
      </c>
      <c r="W14" s="14">
        <v>380647</v>
      </c>
      <c r="X14" s="29">
        <v>9.2317921806188852E-3</v>
      </c>
      <c r="Y14" s="14">
        <v>307407</v>
      </c>
      <c r="Z14" s="29">
        <v>0.23825099999999999</v>
      </c>
    </row>
    <row r="15" spans="1:26" ht="13.75" customHeight="1" x14ac:dyDescent="0.25">
      <c r="A15" s="35"/>
      <c r="B15" s="9" t="s">
        <v>36</v>
      </c>
      <c r="C15" s="14">
        <v>8262019</v>
      </c>
      <c r="D15" s="14">
        <v>11957115</v>
      </c>
      <c r="E15" s="29">
        <v>-0.30902905926722291</v>
      </c>
      <c r="F15" s="14">
        <v>9179119</v>
      </c>
      <c r="G15" s="29">
        <v>-9.9911549245630213E-2</v>
      </c>
      <c r="H15" s="29">
        <v>1.4400727839208474E-2</v>
      </c>
      <c r="I15" s="18">
        <v>3123.4931879999999</v>
      </c>
      <c r="J15" s="18">
        <v>4524.3867579999996</v>
      </c>
      <c r="K15" s="29">
        <v>-0.30963170147267943</v>
      </c>
      <c r="L15" s="18">
        <v>3533.0378289999999</v>
      </c>
      <c r="M15" s="29">
        <v>-0.11591855531190803</v>
      </c>
      <c r="N15" s="29">
        <v>6.9373255033302016E-3</v>
      </c>
      <c r="O15" s="14">
        <v>56755827</v>
      </c>
      <c r="P15" s="14">
        <v>64581618</v>
      </c>
      <c r="Q15" s="29">
        <v>-0.12117675651916927</v>
      </c>
      <c r="R15" s="29">
        <v>1.640353451199672E-2</v>
      </c>
      <c r="S15" s="18">
        <v>21816.251892</v>
      </c>
      <c r="T15" s="18">
        <v>25758.443800000001</v>
      </c>
      <c r="U15" s="29">
        <v>-0.153044645810474</v>
      </c>
      <c r="V15" s="29">
        <v>7.7496298101131155E-3</v>
      </c>
      <c r="W15" s="14">
        <v>1403701</v>
      </c>
      <c r="X15" s="29">
        <v>3.4043814651703308E-2</v>
      </c>
      <c r="Y15" s="14">
        <v>1286383</v>
      </c>
      <c r="Z15" s="29">
        <v>9.1200000000000003E-2</v>
      </c>
    </row>
    <row r="16" spans="1:26" ht="13.75" customHeight="1" thickBot="1" x14ac:dyDescent="0.3">
      <c r="A16" s="35"/>
      <c r="B16" s="9" t="s">
        <v>37</v>
      </c>
      <c r="C16" s="14">
        <v>4951570</v>
      </c>
      <c r="D16" s="14">
        <v>5813459</v>
      </c>
      <c r="E16" s="29">
        <v>-0.14825751759838679</v>
      </c>
      <c r="F16" s="14">
        <v>6908373</v>
      </c>
      <c r="G16" s="29">
        <v>-0.28325091884876513</v>
      </c>
      <c r="H16" s="29">
        <v>8.6306037237132358E-3</v>
      </c>
      <c r="I16" s="18">
        <v>6872.5844719999996</v>
      </c>
      <c r="J16" s="18">
        <v>9409.9567520000001</v>
      </c>
      <c r="K16" s="29">
        <v>-0.26964760273321181</v>
      </c>
      <c r="L16" s="18">
        <v>10414.028734</v>
      </c>
      <c r="M16" s="29">
        <v>-0.34006476767610577</v>
      </c>
      <c r="N16" s="29">
        <v>1.5264113818005461E-2</v>
      </c>
      <c r="O16" s="14">
        <v>38067765</v>
      </c>
      <c r="P16" s="14">
        <v>29105114</v>
      </c>
      <c r="Q16" s="29">
        <v>0.30794076257526426</v>
      </c>
      <c r="R16" s="29">
        <v>1.1002322228025692E-2</v>
      </c>
      <c r="S16" s="18">
        <v>52631.277916999999</v>
      </c>
      <c r="T16" s="18">
        <v>52529.094934000001</v>
      </c>
      <c r="U16" s="29">
        <v>1.9452644887254856E-3</v>
      </c>
      <c r="V16" s="29">
        <v>1.8695829251930206E-2</v>
      </c>
      <c r="W16" s="14">
        <v>178523</v>
      </c>
      <c r="X16" s="29">
        <v>4.3296997886772392E-3</v>
      </c>
      <c r="Y16" s="14">
        <v>220005</v>
      </c>
      <c r="Z16" s="29">
        <v>-0.18855</v>
      </c>
    </row>
    <row r="17" spans="1:26" ht="13.75" customHeight="1" x14ac:dyDescent="0.25">
      <c r="A17" s="35"/>
      <c r="B17" s="9" t="s">
        <v>38</v>
      </c>
      <c r="C17" s="14">
        <v>2786939</v>
      </c>
      <c r="D17" s="14">
        <v>2941296</v>
      </c>
      <c r="E17" s="29">
        <v>-5.2479247243392028E-2</v>
      </c>
      <c r="F17" s="14">
        <v>3629063</v>
      </c>
      <c r="G17" s="29">
        <v>-0.23204998094549475</v>
      </c>
      <c r="H17" s="29">
        <v>4.8576443655571145E-3</v>
      </c>
      <c r="I17" s="18">
        <v>7503.2830100000001</v>
      </c>
      <c r="J17" s="18">
        <v>6256.0278189999999</v>
      </c>
      <c r="K17" s="29">
        <v>0.19936854935523105</v>
      </c>
      <c r="L17" s="18">
        <v>9889.4223160000001</v>
      </c>
      <c r="M17" s="29">
        <v>-0.24128197075166752</v>
      </c>
      <c r="N17" s="29">
        <v>1.6664904787996995E-2</v>
      </c>
      <c r="O17" s="14">
        <v>16391887</v>
      </c>
      <c r="P17" s="14">
        <v>22517892</v>
      </c>
      <c r="Q17" s="29">
        <v>-0.27205055428811897</v>
      </c>
      <c r="R17" s="29">
        <v>4.7375731855911528E-3</v>
      </c>
      <c r="S17" s="18">
        <v>41208.951713000002</v>
      </c>
      <c r="T17" s="18">
        <v>46673.382125999997</v>
      </c>
      <c r="U17" s="29">
        <v>-0.11707808956822886</v>
      </c>
      <c r="V17" s="29">
        <v>1.4638358697888139E-2</v>
      </c>
      <c r="W17" s="14">
        <v>70923</v>
      </c>
      <c r="X17" s="29">
        <v>1.7200881573374628E-3</v>
      </c>
      <c r="Y17" s="14">
        <v>86687</v>
      </c>
      <c r="Z17" s="29">
        <v>-0.18185000000000001</v>
      </c>
    </row>
    <row r="18" spans="1:26" ht="13.75" customHeight="1" x14ac:dyDescent="0.25">
      <c r="A18" s="35"/>
      <c r="B18" s="9" t="s">
        <v>39</v>
      </c>
      <c r="C18" s="14">
        <v>6419221</v>
      </c>
      <c r="D18" s="14">
        <v>10050593</v>
      </c>
      <c r="E18" s="29">
        <v>-0.36130922822165817</v>
      </c>
      <c r="F18" s="14">
        <v>7132014</v>
      </c>
      <c r="G18" s="29">
        <v>-9.9942737072585663E-2</v>
      </c>
      <c r="H18" s="29">
        <v>1.1188724518877487E-2</v>
      </c>
      <c r="I18" s="18">
        <v>3854.5004410000001</v>
      </c>
      <c r="J18" s="18">
        <v>5157.4513450000004</v>
      </c>
      <c r="K18" s="29">
        <v>-0.25263464778260553</v>
      </c>
      <c r="L18" s="18">
        <v>4521.7104079999999</v>
      </c>
      <c r="M18" s="29">
        <v>-0.14755698768756709</v>
      </c>
      <c r="N18" s="29">
        <v>8.5609036429718025E-3</v>
      </c>
      <c r="O18" s="14">
        <v>44537189</v>
      </c>
      <c r="P18" s="14">
        <v>43335864</v>
      </c>
      <c r="Q18" s="29">
        <v>2.7721265693468118E-2</v>
      </c>
      <c r="R18" s="29">
        <v>1.2872111207697153E-2</v>
      </c>
      <c r="S18" s="18">
        <v>26841.552395999999</v>
      </c>
      <c r="T18" s="18">
        <v>24173.350148000001</v>
      </c>
      <c r="U18" s="29">
        <v>0.11037784302399457</v>
      </c>
      <c r="V18" s="29">
        <v>9.5347310632232195E-3</v>
      </c>
      <c r="W18" s="14">
        <v>306954</v>
      </c>
      <c r="X18" s="29">
        <v>7.4445235008017644E-3</v>
      </c>
      <c r="Y18" s="14">
        <v>281940</v>
      </c>
      <c r="Z18" s="29">
        <v>8.8720999999999994E-2</v>
      </c>
    </row>
    <row r="19" spans="1:26" ht="13.75" customHeight="1" x14ac:dyDescent="0.25">
      <c r="A19" s="35"/>
      <c r="B19" s="9" t="s">
        <v>40</v>
      </c>
      <c r="C19" s="14">
        <v>3762354</v>
      </c>
      <c r="D19" s="14">
        <v>2809545</v>
      </c>
      <c r="E19" s="29">
        <v>0.33913284891325818</v>
      </c>
      <c r="F19" s="14">
        <v>6208997</v>
      </c>
      <c r="G19" s="29">
        <v>-0.39404802418168344</v>
      </c>
      <c r="H19" s="29">
        <v>6.5577961015046513E-3</v>
      </c>
      <c r="I19" s="18">
        <v>2646.490851</v>
      </c>
      <c r="J19" s="18">
        <v>2101.5880539999998</v>
      </c>
      <c r="K19" s="29">
        <v>0.25928144955091187</v>
      </c>
      <c r="L19" s="18">
        <v>4481.2052389999999</v>
      </c>
      <c r="M19" s="29">
        <v>-0.40942431559091552</v>
      </c>
      <c r="N19" s="29">
        <v>5.8778961149994185E-3</v>
      </c>
      <c r="O19" s="14">
        <v>31105386</v>
      </c>
      <c r="P19" s="14">
        <v>17915134</v>
      </c>
      <c r="Q19" s="29">
        <v>0.73626309465505535</v>
      </c>
      <c r="R19" s="29">
        <v>8.9900596948394324E-3</v>
      </c>
      <c r="S19" s="18">
        <v>21789.568211000002</v>
      </c>
      <c r="T19" s="18">
        <v>13941.116271000001</v>
      </c>
      <c r="U19" s="29">
        <v>0.56297155747321148</v>
      </c>
      <c r="V19" s="29">
        <v>7.7401511585672477E-3</v>
      </c>
      <c r="W19" s="14">
        <v>217175</v>
      </c>
      <c r="X19" s="29">
        <v>5.2671227326785879E-3</v>
      </c>
      <c r="Y19" s="14">
        <v>205637</v>
      </c>
      <c r="Z19" s="29">
        <v>5.6108999999999999E-2</v>
      </c>
    </row>
    <row r="20" spans="1:26" ht="13.75" customHeight="1" x14ac:dyDescent="0.25">
      <c r="A20" s="35"/>
      <c r="B20" s="9" t="s">
        <v>41</v>
      </c>
      <c r="C20" s="14">
        <v>5391715</v>
      </c>
      <c r="D20" s="14">
        <v>893453</v>
      </c>
      <c r="E20" s="29">
        <v>5.0346934869545459</v>
      </c>
      <c r="F20" s="14">
        <v>7417471</v>
      </c>
      <c r="G20" s="29">
        <v>-0.273106022254755</v>
      </c>
      <c r="H20" s="29">
        <v>9.3977779888400059E-3</v>
      </c>
      <c r="I20" s="18">
        <v>4108.7427530000004</v>
      </c>
      <c r="J20" s="18">
        <v>495.24542000000002</v>
      </c>
      <c r="K20" s="29">
        <v>7.2963770831035655</v>
      </c>
      <c r="L20" s="18">
        <v>5903.6396830000003</v>
      </c>
      <c r="M20" s="29">
        <v>-0.30403226253264548</v>
      </c>
      <c r="N20" s="29">
        <v>9.1255796543808707E-3</v>
      </c>
      <c r="O20" s="14">
        <v>24822691</v>
      </c>
      <c r="P20" s="14">
        <v>893453</v>
      </c>
      <c r="Q20" s="29">
        <v>26.782872742046866</v>
      </c>
      <c r="R20" s="29">
        <v>7.1742390168877349E-3</v>
      </c>
      <c r="S20" s="18">
        <v>18234.597148000001</v>
      </c>
      <c r="T20" s="18">
        <v>495.24542000000002</v>
      </c>
      <c r="U20" s="29">
        <v>35.819315053938311</v>
      </c>
      <c r="V20" s="29">
        <v>6.4773444280483011E-3</v>
      </c>
      <c r="W20" s="14">
        <v>132276</v>
      </c>
      <c r="X20" s="29">
        <v>3.2080760980213786E-3</v>
      </c>
      <c r="Y20" s="14">
        <v>168798</v>
      </c>
      <c r="Z20" s="29">
        <v>-0.216365</v>
      </c>
    </row>
    <row r="21" spans="1:26" ht="13.75" customHeight="1" x14ac:dyDescent="0.25">
      <c r="A21" s="35"/>
      <c r="B21" s="9" t="s">
        <v>42</v>
      </c>
      <c r="C21" s="14">
        <v>7039657</v>
      </c>
      <c r="D21" s="14"/>
      <c r="E21" s="29"/>
      <c r="F21" s="14">
        <v>1110345</v>
      </c>
      <c r="G21" s="29">
        <v>5.3400627732821784</v>
      </c>
      <c r="H21" s="29">
        <v>1.2270146623770632E-2</v>
      </c>
      <c r="I21" s="18">
        <v>5436.8739450000003</v>
      </c>
      <c r="J21" s="18"/>
      <c r="K21" s="29"/>
      <c r="L21" s="18">
        <v>761.18165899999997</v>
      </c>
      <c r="M21" s="29">
        <v>6.1426759705990239</v>
      </c>
      <c r="N21" s="29">
        <v>1.2075379073002154E-2</v>
      </c>
      <c r="O21" s="14">
        <v>10676206</v>
      </c>
      <c r="P21" s="14"/>
      <c r="Q21" s="29"/>
      <c r="R21" s="29">
        <v>3.0856305481758981E-3</v>
      </c>
      <c r="S21" s="18">
        <v>7852.1783079999996</v>
      </c>
      <c r="T21" s="18"/>
      <c r="U21" s="29"/>
      <c r="V21" s="29">
        <v>2.7892726665992773E-3</v>
      </c>
      <c r="W21" s="14">
        <v>61429</v>
      </c>
      <c r="X21" s="29">
        <v>1.4898311607952708E-3</v>
      </c>
      <c r="Y21" s="14">
        <v>34893</v>
      </c>
      <c r="Z21" s="29">
        <v>0.76049599999999995</v>
      </c>
    </row>
    <row r="22" spans="1:26" ht="13.75" customHeight="1" x14ac:dyDescent="0.25">
      <c r="A22" s="35"/>
      <c r="B22" s="9" t="s">
        <v>43</v>
      </c>
      <c r="C22" s="14">
        <v>2225996</v>
      </c>
      <c r="D22" s="14">
        <v>1808197</v>
      </c>
      <c r="E22" s="29">
        <v>0.23105834154132543</v>
      </c>
      <c r="F22" s="14">
        <v>3248102</v>
      </c>
      <c r="G22" s="29">
        <v>-0.31467792575479464</v>
      </c>
      <c r="H22" s="29">
        <v>3.8799187664863401E-3</v>
      </c>
      <c r="I22" s="18">
        <v>52.235073999999997</v>
      </c>
      <c r="J22" s="18">
        <v>32.939030000000002</v>
      </c>
      <c r="K22" s="29">
        <v>0.58581093614474988</v>
      </c>
      <c r="L22" s="18">
        <v>116.361136</v>
      </c>
      <c r="M22" s="29">
        <v>-0.55109518697033</v>
      </c>
      <c r="N22" s="29">
        <v>1.1601488756905858E-4</v>
      </c>
      <c r="O22" s="14">
        <v>11007819</v>
      </c>
      <c r="P22" s="14">
        <v>9692755</v>
      </c>
      <c r="Q22" s="29">
        <v>0.13567494484282333</v>
      </c>
      <c r="R22" s="29">
        <v>3.1814731352309113E-3</v>
      </c>
      <c r="S22" s="18">
        <v>294.58047499999998</v>
      </c>
      <c r="T22" s="18">
        <v>191.978859</v>
      </c>
      <c r="U22" s="29">
        <v>0.53444226377030402</v>
      </c>
      <c r="V22" s="29">
        <v>1.0464169747574353E-4</v>
      </c>
      <c r="W22" s="14">
        <v>88823</v>
      </c>
      <c r="X22" s="29">
        <v>2.1542149993540242E-3</v>
      </c>
      <c r="Y22" s="14">
        <v>100968</v>
      </c>
      <c r="Z22" s="29">
        <v>-0.120286</v>
      </c>
    </row>
    <row r="23" spans="1:26" ht="13.75" customHeight="1" x14ac:dyDescent="0.25">
      <c r="A23" s="35"/>
      <c r="B23" s="9" t="s">
        <v>44</v>
      </c>
      <c r="C23" s="14">
        <v>1420945</v>
      </c>
      <c r="D23" s="14">
        <v>999209</v>
      </c>
      <c r="E23" s="29">
        <v>0.42206985725709034</v>
      </c>
      <c r="F23" s="14">
        <v>1373828</v>
      </c>
      <c r="G23" s="29">
        <v>3.4296141875111007E-2</v>
      </c>
      <c r="H23" s="29">
        <v>2.476712074794803E-3</v>
      </c>
      <c r="I23" s="18">
        <v>37.376849999999997</v>
      </c>
      <c r="J23" s="18">
        <v>17.089905999999999</v>
      </c>
      <c r="K23" s="29">
        <v>1.1870717135600395</v>
      </c>
      <c r="L23" s="18">
        <v>42.139144000000002</v>
      </c>
      <c r="M23" s="29">
        <v>-0.11301354389163672</v>
      </c>
      <c r="N23" s="29">
        <v>8.3014547857930993E-5</v>
      </c>
      <c r="O23" s="14">
        <v>6544008</v>
      </c>
      <c r="P23" s="14">
        <v>4611652</v>
      </c>
      <c r="Q23" s="29">
        <v>0.41901600554421714</v>
      </c>
      <c r="R23" s="29">
        <v>1.8913452018729747E-3</v>
      </c>
      <c r="S23" s="18">
        <v>145.23315199999999</v>
      </c>
      <c r="T23" s="18">
        <v>77.782968999999994</v>
      </c>
      <c r="U23" s="29">
        <v>0.86715876067934616</v>
      </c>
      <c r="V23" s="29">
        <v>5.1590125092413803E-5</v>
      </c>
      <c r="W23" s="14">
        <v>100400</v>
      </c>
      <c r="X23" s="29">
        <v>2.4349907786850706E-3</v>
      </c>
      <c r="Y23" s="14">
        <v>78425</v>
      </c>
      <c r="Z23" s="29">
        <v>0.28020400000000001</v>
      </c>
    </row>
    <row r="24" spans="1:26" ht="13.75" customHeight="1" x14ac:dyDescent="0.25">
      <c r="A24" s="35"/>
      <c r="B24" s="9" t="s">
        <v>45</v>
      </c>
      <c r="C24" s="14">
        <v>1158353</v>
      </c>
      <c r="D24" s="14">
        <v>740418</v>
      </c>
      <c r="E24" s="29">
        <v>0.56445818443095652</v>
      </c>
      <c r="F24" s="14">
        <v>2056710</v>
      </c>
      <c r="G24" s="29">
        <v>-0.43679322801950687</v>
      </c>
      <c r="H24" s="29">
        <v>2.0190133059159814E-3</v>
      </c>
      <c r="I24" s="18">
        <v>45.797786000000002</v>
      </c>
      <c r="J24" s="18">
        <v>21.631115000000001</v>
      </c>
      <c r="K24" s="29">
        <v>1.1172179982400352</v>
      </c>
      <c r="L24" s="18">
        <v>77.268821000000003</v>
      </c>
      <c r="M24" s="29">
        <v>-0.40729280701720555</v>
      </c>
      <c r="N24" s="29">
        <v>1.0171757378388715E-4</v>
      </c>
      <c r="O24" s="14">
        <v>6709283</v>
      </c>
      <c r="P24" s="14">
        <v>4058993</v>
      </c>
      <c r="Q24" s="29">
        <v>0.6529427372749842</v>
      </c>
      <c r="R24" s="29">
        <v>1.9391128815945697E-3</v>
      </c>
      <c r="S24" s="18">
        <v>288.63984599999998</v>
      </c>
      <c r="T24" s="18">
        <v>142.40051</v>
      </c>
      <c r="U24" s="29">
        <v>1.0269579512039668</v>
      </c>
      <c r="V24" s="29">
        <v>1.0253145068279628E-4</v>
      </c>
      <c r="W24" s="14">
        <v>113076</v>
      </c>
      <c r="X24" s="29">
        <v>2.7424204909421617E-3</v>
      </c>
      <c r="Y24" s="14">
        <v>77351</v>
      </c>
      <c r="Z24" s="29">
        <v>0.46185599999999999</v>
      </c>
    </row>
    <row r="25" spans="1:26" ht="13.75" customHeight="1" x14ac:dyDescent="0.25">
      <c r="A25" s="35"/>
      <c r="B25" s="9" t="s">
        <v>46</v>
      </c>
      <c r="C25" s="14">
        <v>1488793</v>
      </c>
      <c r="D25" s="14">
        <v>2487505</v>
      </c>
      <c r="E25" s="29">
        <v>-0.40149145428853411</v>
      </c>
      <c r="F25" s="14">
        <v>3006390</v>
      </c>
      <c r="G25" s="29">
        <v>-0.50479046298051822</v>
      </c>
      <c r="H25" s="29">
        <v>2.5949713746626218E-3</v>
      </c>
      <c r="I25" s="18">
        <v>8.8280440000000002</v>
      </c>
      <c r="J25" s="18">
        <v>15.032422</v>
      </c>
      <c r="K25" s="29">
        <v>-0.41273309118118157</v>
      </c>
      <c r="L25" s="18">
        <v>23.690912999999998</v>
      </c>
      <c r="M25" s="29">
        <v>-0.62736581743388276</v>
      </c>
      <c r="N25" s="29">
        <v>1.9607218937120719E-5</v>
      </c>
      <c r="O25" s="14">
        <v>10283052</v>
      </c>
      <c r="P25" s="14">
        <v>10367261</v>
      </c>
      <c r="Q25" s="29">
        <v>-8.1225889846893995E-3</v>
      </c>
      <c r="R25" s="29">
        <v>2.9720014188262447E-3</v>
      </c>
      <c r="S25" s="18">
        <v>64.860421000000002</v>
      </c>
      <c r="T25" s="18">
        <v>63.34084</v>
      </c>
      <c r="U25" s="29">
        <v>2.3990540700123332E-2</v>
      </c>
      <c r="V25" s="29">
        <v>2.3039899546741387E-5</v>
      </c>
      <c r="W25" s="14">
        <v>58055</v>
      </c>
      <c r="X25" s="29">
        <v>1.4080018890095794E-3</v>
      </c>
      <c r="Y25" s="14">
        <v>93066</v>
      </c>
      <c r="Z25" s="29">
        <v>-0.376195</v>
      </c>
    </row>
    <row r="26" spans="1:26" ht="13.75" customHeight="1" x14ac:dyDescent="0.25">
      <c r="A26" s="35"/>
      <c r="B26" s="9" t="s">
        <v>47</v>
      </c>
      <c r="C26" s="14">
        <v>1547164</v>
      </c>
      <c r="D26" s="14">
        <v>2029157</v>
      </c>
      <c r="E26" s="29">
        <v>-0.23753361617656987</v>
      </c>
      <c r="F26" s="14">
        <v>2200125</v>
      </c>
      <c r="G26" s="29">
        <v>-0.29678359184137265</v>
      </c>
      <c r="H26" s="29">
        <v>2.6967122305844539E-3</v>
      </c>
      <c r="I26" s="18">
        <v>13.148840999999999</v>
      </c>
      <c r="J26" s="18">
        <v>14.675419</v>
      </c>
      <c r="K26" s="29">
        <v>-0.1040227880376022</v>
      </c>
      <c r="L26" s="18">
        <v>24.828796000000001</v>
      </c>
      <c r="M26" s="29">
        <v>-0.47041970943738071</v>
      </c>
      <c r="N26" s="29">
        <v>2.9203774273937616E-5</v>
      </c>
      <c r="O26" s="14">
        <v>7370671</v>
      </c>
      <c r="P26" s="14">
        <v>8514923</v>
      </c>
      <c r="Q26" s="29">
        <v>-0.13438195506876574</v>
      </c>
      <c r="R26" s="29">
        <v>2.1302668380653385E-3</v>
      </c>
      <c r="S26" s="18">
        <v>62.306873000000003</v>
      </c>
      <c r="T26" s="18">
        <v>70.877803999999998</v>
      </c>
      <c r="U26" s="29">
        <v>-0.12092545925943191</v>
      </c>
      <c r="V26" s="29">
        <v>2.2132821108138863E-5</v>
      </c>
      <c r="W26" s="14">
        <v>46959</v>
      </c>
      <c r="X26" s="29">
        <v>1.1388917527517155E-3</v>
      </c>
      <c r="Y26" s="14">
        <v>44984</v>
      </c>
      <c r="Z26" s="29">
        <v>4.3903999999999999E-2</v>
      </c>
    </row>
    <row r="27" spans="1:26" ht="13.75" customHeight="1" x14ac:dyDescent="0.25">
      <c r="A27" s="35"/>
      <c r="B27" s="9" t="s">
        <v>48</v>
      </c>
      <c r="C27" s="14">
        <v>6731072</v>
      </c>
      <c r="D27" s="14">
        <v>2334466</v>
      </c>
      <c r="E27" s="29">
        <v>1.8833454845776294</v>
      </c>
      <c r="F27" s="14">
        <v>9075931</v>
      </c>
      <c r="G27" s="29">
        <v>-0.25836016161868131</v>
      </c>
      <c r="H27" s="29">
        <v>1.1732281896001045E-2</v>
      </c>
      <c r="I27" s="18">
        <v>88.209140000000005</v>
      </c>
      <c r="J27" s="18">
        <v>15.653775</v>
      </c>
      <c r="K27" s="29">
        <v>4.6350075301325075</v>
      </c>
      <c r="L27" s="18">
        <v>152.11068900000001</v>
      </c>
      <c r="M27" s="29">
        <v>-0.42009900435070674</v>
      </c>
      <c r="N27" s="29">
        <v>1.9591383099530686E-4</v>
      </c>
      <c r="O27" s="14">
        <v>28416979</v>
      </c>
      <c r="P27" s="14">
        <v>11609258</v>
      </c>
      <c r="Q27" s="29">
        <v>1.447785982532217</v>
      </c>
      <c r="R27" s="29">
        <v>8.2130579429877046E-3</v>
      </c>
      <c r="S27" s="18">
        <v>369.85099400000001</v>
      </c>
      <c r="T27" s="18">
        <v>93.047494999999998</v>
      </c>
      <c r="U27" s="29">
        <v>2.9748624506226631</v>
      </c>
      <c r="V27" s="29">
        <v>1.3137950105230511E-4</v>
      </c>
      <c r="W27" s="14">
        <v>286719</v>
      </c>
      <c r="X27" s="29">
        <v>6.9537661461534341E-3</v>
      </c>
      <c r="Y27" s="14">
        <v>200535</v>
      </c>
      <c r="Z27" s="29">
        <v>0.42976999999999999</v>
      </c>
    </row>
    <row r="28" spans="1:26" ht="13.75" customHeight="1" x14ac:dyDescent="0.25">
      <c r="A28" s="35"/>
      <c r="B28" s="9" t="s">
        <v>49</v>
      </c>
      <c r="C28" s="14">
        <v>2113991</v>
      </c>
      <c r="D28" s="14">
        <v>5376366</v>
      </c>
      <c r="E28" s="29">
        <v>-0.60679927668614819</v>
      </c>
      <c r="F28" s="14">
        <v>2275339</v>
      </c>
      <c r="G28" s="29">
        <v>-7.0911631189901819E-2</v>
      </c>
      <c r="H28" s="29">
        <v>3.6846936621104552E-3</v>
      </c>
      <c r="I28" s="18">
        <v>8.6271749999999994</v>
      </c>
      <c r="J28" s="18">
        <v>22.578596000000001</v>
      </c>
      <c r="K28" s="29">
        <v>-0.61790471825617499</v>
      </c>
      <c r="L28" s="18">
        <v>11.647</v>
      </c>
      <c r="M28" s="29">
        <v>-0.25927921353138145</v>
      </c>
      <c r="N28" s="29">
        <v>1.9161085857054456E-5</v>
      </c>
      <c r="O28" s="14">
        <v>18501732</v>
      </c>
      <c r="P28" s="14">
        <v>25895386</v>
      </c>
      <c r="Q28" s="29">
        <v>-0.28552013088354816</v>
      </c>
      <c r="R28" s="29">
        <v>5.3473593009879684E-3</v>
      </c>
      <c r="S28" s="18">
        <v>71.441623000000007</v>
      </c>
      <c r="T28" s="18">
        <v>119.81796799999999</v>
      </c>
      <c r="U28" s="29">
        <v>-0.40374866814633342</v>
      </c>
      <c r="V28" s="29">
        <v>2.5377692466352774E-5</v>
      </c>
      <c r="W28" s="14">
        <v>538485</v>
      </c>
      <c r="X28" s="29">
        <v>1.3059820811356874E-2</v>
      </c>
      <c r="Y28" s="14">
        <v>371039</v>
      </c>
      <c r="Z28" s="29">
        <v>0.451289</v>
      </c>
    </row>
    <row r="29" spans="1:26" ht="13.75" customHeight="1" x14ac:dyDescent="0.25">
      <c r="A29" s="35"/>
      <c r="B29" s="9" t="s">
        <v>50</v>
      </c>
      <c r="C29" s="14">
        <v>2773450</v>
      </c>
      <c r="D29" s="14"/>
      <c r="E29" s="29"/>
      <c r="F29" s="14">
        <v>689294</v>
      </c>
      <c r="G29" s="29">
        <v>3.0236096643812362</v>
      </c>
      <c r="H29" s="29">
        <v>4.834132991663749E-3</v>
      </c>
      <c r="I29" s="18">
        <v>18.933313999999999</v>
      </c>
      <c r="J29" s="18"/>
      <c r="K29" s="29"/>
      <c r="L29" s="18">
        <v>4.2734540000000001</v>
      </c>
      <c r="M29" s="29">
        <v>3.4304475957855169</v>
      </c>
      <c r="N29" s="29">
        <v>4.2051176093283273E-5</v>
      </c>
      <c r="O29" s="14">
        <v>4967254</v>
      </c>
      <c r="P29" s="14"/>
      <c r="Q29" s="29"/>
      <c r="R29" s="29">
        <v>1.4356327222375554E-3</v>
      </c>
      <c r="S29" s="18">
        <v>29.248543000000002</v>
      </c>
      <c r="T29" s="18"/>
      <c r="U29" s="29"/>
      <c r="V29" s="29">
        <v>1.0389748975088306E-5</v>
      </c>
      <c r="W29" s="14">
        <v>34661</v>
      </c>
      <c r="X29" s="29">
        <v>8.406296352589963E-4</v>
      </c>
      <c r="Y29" s="14">
        <v>22458</v>
      </c>
      <c r="Z29" s="29">
        <v>0.54337000000000002</v>
      </c>
    </row>
    <row r="30" spans="1:26" ht="13.75" customHeight="1" x14ac:dyDescent="0.25">
      <c r="A30" s="11"/>
      <c r="B30" s="10" t="s">
        <v>154</v>
      </c>
      <c r="C30" s="15">
        <v>174029044</v>
      </c>
      <c r="D30" s="15">
        <v>165181981</v>
      </c>
      <c r="E30" s="30">
        <v>5.3559492061062038E-2</v>
      </c>
      <c r="F30" s="15">
        <v>199904277</v>
      </c>
      <c r="G30" s="30">
        <v>-0.12943811602390079</v>
      </c>
      <c r="H30" s="30">
        <v>0.30333322868921464</v>
      </c>
      <c r="I30" s="19">
        <v>169329.08644000001</v>
      </c>
      <c r="J30" s="19">
        <v>119279.064822</v>
      </c>
      <c r="K30" s="30">
        <v>0.41960440998334103</v>
      </c>
      <c r="L30" s="19">
        <v>206794.70254100001</v>
      </c>
      <c r="M30" s="30">
        <v>-0.1811729973768158</v>
      </c>
      <c r="N30" s="30">
        <v>0.37608245611957974</v>
      </c>
      <c r="O30" s="15">
        <v>973138732</v>
      </c>
      <c r="P30" s="15">
        <v>989358670</v>
      </c>
      <c r="Q30" s="30">
        <v>-1.6394396179901068E-2</v>
      </c>
      <c r="R30" s="30">
        <v>0.28125596293967714</v>
      </c>
      <c r="S30" s="19">
        <v>916786.76621699997</v>
      </c>
      <c r="T30" s="19">
        <v>729325.26971799997</v>
      </c>
      <c r="U30" s="30">
        <v>0.25703414413637915</v>
      </c>
      <c r="V30" s="30">
        <v>0.32566355064857755</v>
      </c>
      <c r="W30" s="15">
        <v>10421257</v>
      </c>
      <c r="X30" s="30">
        <v>0.25274566431580919</v>
      </c>
      <c r="Y30" s="15">
        <v>9771566</v>
      </c>
      <c r="Z30" s="30">
        <v>6.6488000000000005E-2</v>
      </c>
    </row>
    <row r="31" spans="1:26" ht="13.75" customHeight="1" x14ac:dyDescent="0.25">
      <c r="A31" s="35" t="s">
        <v>51</v>
      </c>
      <c r="B31" s="9" t="s">
        <v>52</v>
      </c>
      <c r="C31" s="14">
        <v>2364018</v>
      </c>
      <c r="D31" s="14">
        <v>3806411</v>
      </c>
      <c r="E31" s="29">
        <v>-0.37893779731090521</v>
      </c>
      <c r="F31" s="14">
        <v>2524348</v>
      </c>
      <c r="G31" s="29">
        <v>-6.3513430002519466E-2</v>
      </c>
      <c r="H31" s="29">
        <v>4.1204915923081196E-3</v>
      </c>
      <c r="I31" s="18">
        <v>14239.044808000001</v>
      </c>
      <c r="J31" s="18">
        <v>20046.845644000001</v>
      </c>
      <c r="K31" s="29">
        <v>-0.289711455813911</v>
      </c>
      <c r="L31" s="18">
        <v>15454.798925999999</v>
      </c>
      <c r="M31" s="29">
        <v>-7.8665152734837984E-2</v>
      </c>
      <c r="N31" s="29">
        <v>3.1625133382426285E-2</v>
      </c>
      <c r="O31" s="14">
        <v>19988701</v>
      </c>
      <c r="P31" s="14">
        <v>21374499</v>
      </c>
      <c r="Q31" s="29">
        <v>-6.4834174592817359E-2</v>
      </c>
      <c r="R31" s="29">
        <v>5.7771221746708637E-3</v>
      </c>
      <c r="S31" s="18">
        <v>120276.695696</v>
      </c>
      <c r="T31" s="18">
        <v>114376.527266</v>
      </c>
      <c r="U31" s="29">
        <v>5.1585483237117889E-2</v>
      </c>
      <c r="V31" s="29">
        <v>4.2725023117716462E-2</v>
      </c>
      <c r="W31" s="14">
        <v>52681</v>
      </c>
      <c r="X31" s="29">
        <v>1.2776668248198027E-3</v>
      </c>
      <c r="Y31" s="14">
        <v>64371</v>
      </c>
      <c r="Z31" s="29">
        <v>-0.18160399999999999</v>
      </c>
    </row>
    <row r="32" spans="1:26" ht="13.75" customHeight="1" x14ac:dyDescent="0.25">
      <c r="A32" s="35"/>
      <c r="B32" s="9" t="s">
        <v>53</v>
      </c>
      <c r="C32" s="14">
        <v>2691849</v>
      </c>
      <c r="D32" s="14">
        <v>1320079</v>
      </c>
      <c r="E32" s="29">
        <v>1.0391575049675057</v>
      </c>
      <c r="F32" s="14">
        <v>2375612</v>
      </c>
      <c r="G32" s="29">
        <v>0.13311811861532943</v>
      </c>
      <c r="H32" s="29">
        <v>4.6919021649847927E-3</v>
      </c>
      <c r="I32" s="18">
        <v>3476.0780420000001</v>
      </c>
      <c r="J32" s="18">
        <v>1271.9164069999999</v>
      </c>
      <c r="K32" s="29">
        <v>1.7329453593564659</v>
      </c>
      <c r="L32" s="18">
        <v>2990.6289860000002</v>
      </c>
      <c r="M32" s="29">
        <v>0.16232339694175626</v>
      </c>
      <c r="N32" s="29">
        <v>7.7204217844872441E-3</v>
      </c>
      <c r="O32" s="14">
        <v>12255542</v>
      </c>
      <c r="P32" s="14">
        <v>7777738</v>
      </c>
      <c r="Q32" s="29">
        <v>0.57572060154250504</v>
      </c>
      <c r="R32" s="29">
        <v>3.542089275876912E-3</v>
      </c>
      <c r="S32" s="18">
        <v>14917.656993000001</v>
      </c>
      <c r="T32" s="18">
        <v>7570.6320839999998</v>
      </c>
      <c r="U32" s="29">
        <v>0.97046386979066412</v>
      </c>
      <c r="V32" s="29">
        <v>5.2990917001828307E-3</v>
      </c>
      <c r="W32" s="14">
        <v>103230</v>
      </c>
      <c r="X32" s="29">
        <v>2.5036264749368508E-3</v>
      </c>
      <c r="Y32" s="14">
        <v>117721</v>
      </c>
      <c r="Z32" s="29">
        <v>-0.123096</v>
      </c>
    </row>
    <row r="33" spans="1:26" ht="13.75" customHeight="1" x14ac:dyDescent="0.25">
      <c r="A33" s="35"/>
      <c r="B33" s="9" t="s">
        <v>54</v>
      </c>
      <c r="C33" s="14">
        <v>2325643</v>
      </c>
      <c r="D33" s="14">
        <v>4412648</v>
      </c>
      <c r="E33" s="29">
        <v>-0.47295977381381882</v>
      </c>
      <c r="F33" s="14">
        <v>2709754</v>
      </c>
      <c r="G33" s="29">
        <v>-0.14175124383984672</v>
      </c>
      <c r="H33" s="29">
        <v>4.0536038339006857E-3</v>
      </c>
      <c r="I33" s="18">
        <v>967.05671400000006</v>
      </c>
      <c r="J33" s="18">
        <v>1736.689361</v>
      </c>
      <c r="K33" s="29">
        <v>-0.44316080024630267</v>
      </c>
      <c r="L33" s="18">
        <v>1143.8820499999999</v>
      </c>
      <c r="M33" s="29">
        <v>-0.15458353944797018</v>
      </c>
      <c r="N33" s="29">
        <v>2.1478475544537993E-3</v>
      </c>
      <c r="O33" s="14">
        <v>16920661</v>
      </c>
      <c r="P33" s="14">
        <v>22911318</v>
      </c>
      <c r="Q33" s="29">
        <v>-0.26147151377323646</v>
      </c>
      <c r="R33" s="29">
        <v>4.8903991246448918E-3</v>
      </c>
      <c r="S33" s="18">
        <v>7305.6914550000001</v>
      </c>
      <c r="T33" s="18">
        <v>8986.9592909999992</v>
      </c>
      <c r="U33" s="29">
        <v>-0.18707860818772235</v>
      </c>
      <c r="V33" s="29">
        <v>2.5951480833386349E-3</v>
      </c>
      <c r="W33" s="14">
        <v>138814</v>
      </c>
      <c r="X33" s="29">
        <v>3.3666415333903324E-3</v>
      </c>
      <c r="Y33" s="14">
        <v>158839</v>
      </c>
      <c r="Z33" s="29">
        <v>-0.12607099999999999</v>
      </c>
    </row>
    <row r="34" spans="1:26" ht="13.75" customHeight="1" x14ac:dyDescent="0.25">
      <c r="A34" s="35"/>
      <c r="B34" s="9" t="s">
        <v>55</v>
      </c>
      <c r="C34" s="14">
        <v>254627</v>
      </c>
      <c r="D34" s="14">
        <v>739229</v>
      </c>
      <c r="E34" s="29">
        <v>-0.65555058040201342</v>
      </c>
      <c r="F34" s="14">
        <v>480451</v>
      </c>
      <c r="G34" s="29">
        <v>-0.47002503897379755</v>
      </c>
      <c r="H34" s="29">
        <v>4.4381574618917433E-4</v>
      </c>
      <c r="I34" s="18">
        <v>904.13574100000005</v>
      </c>
      <c r="J34" s="18">
        <v>2214.3589889999998</v>
      </c>
      <c r="K34" s="29">
        <v>-0.59169414467511161</v>
      </c>
      <c r="L34" s="18">
        <v>1798.293525</v>
      </c>
      <c r="M34" s="29">
        <v>-0.49722571514013542</v>
      </c>
      <c r="N34" s="29">
        <v>2.008099123958022E-3</v>
      </c>
      <c r="O34" s="14">
        <v>1872969</v>
      </c>
      <c r="P34" s="14">
        <v>2760441</v>
      </c>
      <c r="Q34" s="29">
        <v>-0.32149645654444342</v>
      </c>
      <c r="R34" s="29">
        <v>5.4132435831478565E-4</v>
      </c>
      <c r="S34" s="18">
        <v>6383.3456399999995</v>
      </c>
      <c r="T34" s="18">
        <v>8295.5237510000006</v>
      </c>
      <c r="U34" s="29">
        <v>-0.2305072191215766</v>
      </c>
      <c r="V34" s="29">
        <v>2.2675098318854516E-3</v>
      </c>
      <c r="W34" s="14">
        <v>13867</v>
      </c>
      <c r="X34" s="29">
        <v>3.3631491163372385E-4</v>
      </c>
      <c r="Y34" s="14">
        <v>18876</v>
      </c>
      <c r="Z34" s="29">
        <v>-0.26536300000000002</v>
      </c>
    </row>
    <row r="35" spans="1:26" ht="13.75" customHeight="1" x14ac:dyDescent="0.25">
      <c r="A35" s="35"/>
      <c r="B35" s="9" t="s">
        <v>56</v>
      </c>
      <c r="C35" s="14">
        <v>1868712</v>
      </c>
      <c r="D35" s="14"/>
      <c r="E35" s="29"/>
      <c r="F35" s="14">
        <v>1926582</v>
      </c>
      <c r="G35" s="29">
        <v>-3.0037652173642234E-2</v>
      </c>
      <c r="H35" s="29">
        <v>3.2571715124188102E-3</v>
      </c>
      <c r="I35" s="18">
        <v>3649.6832239999999</v>
      </c>
      <c r="J35" s="18"/>
      <c r="K35" s="29"/>
      <c r="L35" s="18">
        <v>3420.314535</v>
      </c>
      <c r="M35" s="29">
        <v>6.7060700603080642E-2</v>
      </c>
      <c r="N35" s="29">
        <v>8.1060015133708665E-3</v>
      </c>
      <c r="O35" s="14">
        <v>7888580</v>
      </c>
      <c r="P35" s="14"/>
      <c r="Q35" s="29"/>
      <c r="R35" s="29">
        <v>2.2799525814441411E-3</v>
      </c>
      <c r="S35" s="18">
        <v>11272.979966999999</v>
      </c>
      <c r="T35" s="18"/>
      <c r="U35" s="29"/>
      <c r="V35" s="29">
        <v>4.004419367430687E-3</v>
      </c>
      <c r="W35" s="14">
        <v>101832</v>
      </c>
      <c r="X35" s="29">
        <v>2.4697209260463953E-3</v>
      </c>
      <c r="Y35" s="14">
        <v>85692</v>
      </c>
      <c r="Z35" s="29">
        <v>0.18834899999999999</v>
      </c>
    </row>
    <row r="36" spans="1:26" ht="13.75" customHeight="1" x14ac:dyDescent="0.25">
      <c r="A36" s="35"/>
      <c r="B36" s="9" t="s">
        <v>57</v>
      </c>
      <c r="C36" s="14">
        <v>954475</v>
      </c>
      <c r="D36" s="14">
        <v>1097714</v>
      </c>
      <c r="E36" s="29">
        <v>-0.1304884514545683</v>
      </c>
      <c r="F36" s="14">
        <v>1112097</v>
      </c>
      <c r="G36" s="29">
        <v>-0.14173403938685206</v>
      </c>
      <c r="H36" s="29">
        <v>1.6636532431514024E-3</v>
      </c>
      <c r="I36" s="18">
        <v>49.317937999999998</v>
      </c>
      <c r="J36" s="18">
        <v>66.967264</v>
      </c>
      <c r="K36" s="29">
        <v>-0.26355154661835967</v>
      </c>
      <c r="L36" s="18">
        <v>55.318582999999997</v>
      </c>
      <c r="M36" s="29">
        <v>-0.10847430781081287</v>
      </c>
      <c r="N36" s="29">
        <v>1.0953588449415811E-4</v>
      </c>
      <c r="O36" s="14">
        <v>6911866</v>
      </c>
      <c r="P36" s="14">
        <v>5814116</v>
      </c>
      <c r="Q36" s="29">
        <v>0.18880772244654218</v>
      </c>
      <c r="R36" s="29">
        <v>1.9976632967271661E-3</v>
      </c>
      <c r="S36" s="18">
        <v>360.31550099999998</v>
      </c>
      <c r="T36" s="18">
        <v>371.99677500000001</v>
      </c>
      <c r="U36" s="29">
        <v>-3.1401546424696829E-2</v>
      </c>
      <c r="V36" s="29">
        <v>1.2799227664855577E-4</v>
      </c>
      <c r="W36" s="14">
        <v>30147</v>
      </c>
      <c r="X36" s="29">
        <v>7.3115206180297636E-4</v>
      </c>
      <c r="Y36" s="14">
        <v>38195</v>
      </c>
      <c r="Z36" s="29">
        <v>-0.21070800000000001</v>
      </c>
    </row>
    <row r="37" spans="1:26" ht="13.75" customHeight="1" x14ac:dyDescent="0.25">
      <c r="A37" s="11"/>
      <c r="B37" s="10" t="s">
        <v>154</v>
      </c>
      <c r="C37" s="15">
        <v>10459324</v>
      </c>
      <c r="D37" s="15">
        <v>11376081</v>
      </c>
      <c r="E37" s="30">
        <v>-8.0586363616785076E-2</v>
      </c>
      <c r="F37" s="15">
        <v>11128844</v>
      </c>
      <c r="G37" s="30">
        <v>-6.0160785792306909E-2</v>
      </c>
      <c r="H37" s="30">
        <v>1.8230638092952986E-2</v>
      </c>
      <c r="I37" s="19">
        <v>23285.316467000001</v>
      </c>
      <c r="J37" s="19">
        <v>25336.777664000001</v>
      </c>
      <c r="K37" s="30">
        <v>-8.0967723054808108E-2</v>
      </c>
      <c r="L37" s="19">
        <v>24863.236604000002</v>
      </c>
      <c r="M37" s="30">
        <v>-6.3463987498157987E-2</v>
      </c>
      <c r="N37" s="30">
        <v>5.1717039243190377E-2</v>
      </c>
      <c r="O37" s="15">
        <v>65838319</v>
      </c>
      <c r="P37" s="15">
        <v>60638112</v>
      </c>
      <c r="Q37" s="30">
        <v>8.5758062520152348E-2</v>
      </c>
      <c r="R37" s="30">
        <v>1.9028550811678761E-2</v>
      </c>
      <c r="S37" s="19">
        <v>160516.685252</v>
      </c>
      <c r="T37" s="19">
        <v>139601.63916600001</v>
      </c>
      <c r="U37" s="30">
        <v>0.1498194878724165</v>
      </c>
      <c r="V37" s="30">
        <v>5.7019184377202624E-2</v>
      </c>
      <c r="W37" s="15">
        <v>440571</v>
      </c>
      <c r="X37" s="30">
        <v>1.0685122732630082E-2</v>
      </c>
      <c r="Y37" s="15">
        <v>483694</v>
      </c>
      <c r="Z37" s="30">
        <v>-8.9152999999999996E-2</v>
      </c>
    </row>
    <row r="38" spans="1:26" ht="13.75" customHeight="1" x14ac:dyDescent="0.25">
      <c r="A38" s="35" t="s">
        <v>58</v>
      </c>
      <c r="B38" s="9" t="s">
        <v>59</v>
      </c>
      <c r="C38" s="14">
        <v>8071418</v>
      </c>
      <c r="D38" s="14">
        <v>20803639</v>
      </c>
      <c r="E38" s="29">
        <v>-0.61201893572561994</v>
      </c>
      <c r="F38" s="14">
        <v>8424265</v>
      </c>
      <c r="G38" s="29">
        <v>-4.1884603582627092E-2</v>
      </c>
      <c r="H38" s="29">
        <v>1.4068509633600259E-2</v>
      </c>
      <c r="I38" s="18">
        <v>5970.7391770000004</v>
      </c>
      <c r="J38" s="18">
        <v>17249.802324</v>
      </c>
      <c r="K38" s="29">
        <v>-0.65386622612522405</v>
      </c>
      <c r="L38" s="18">
        <v>6453.7132170000004</v>
      </c>
      <c r="M38" s="29">
        <v>-7.4836613242710806E-2</v>
      </c>
      <c r="N38" s="29">
        <v>1.3261101809175734E-2</v>
      </c>
      <c r="O38" s="14">
        <v>45533295</v>
      </c>
      <c r="P38" s="14">
        <v>88317249</v>
      </c>
      <c r="Q38" s="29">
        <v>-0.48443485824609417</v>
      </c>
      <c r="R38" s="29">
        <v>1.3160005156429623E-2</v>
      </c>
      <c r="S38" s="18">
        <v>35646.247287999999</v>
      </c>
      <c r="T38" s="18">
        <v>67644.861791000003</v>
      </c>
      <c r="U38" s="29">
        <v>-0.47303836028026808</v>
      </c>
      <c r="V38" s="29">
        <v>1.2662359325941203E-2</v>
      </c>
      <c r="W38" s="14">
        <v>704726</v>
      </c>
      <c r="X38" s="29">
        <v>1.7091646528880629E-2</v>
      </c>
      <c r="Y38" s="14">
        <v>702356</v>
      </c>
      <c r="Z38" s="29">
        <v>3.3999999999999998E-3</v>
      </c>
    </row>
    <row r="39" spans="1:26" ht="13.75" customHeight="1" x14ac:dyDescent="0.25">
      <c r="A39" s="35"/>
      <c r="B39" s="9" t="s">
        <v>60</v>
      </c>
      <c r="C39" s="14">
        <v>10228401</v>
      </c>
      <c r="D39" s="14">
        <v>20538786</v>
      </c>
      <c r="E39" s="29">
        <v>-0.50199583363885281</v>
      </c>
      <c r="F39" s="14">
        <v>9161733</v>
      </c>
      <c r="G39" s="29">
        <v>0.11642644464753557</v>
      </c>
      <c r="H39" s="29">
        <v>1.7828138501168756E-2</v>
      </c>
      <c r="I39" s="18">
        <v>6266.1760270000004</v>
      </c>
      <c r="J39" s="18">
        <v>13900.823780999999</v>
      </c>
      <c r="K39" s="29">
        <v>-0.54922268451710254</v>
      </c>
      <c r="L39" s="18">
        <v>5682.5836749999999</v>
      </c>
      <c r="M39" s="29">
        <v>0.10269841772281514</v>
      </c>
      <c r="N39" s="29">
        <v>1.3917271511098752E-2</v>
      </c>
      <c r="O39" s="14">
        <v>52560298</v>
      </c>
      <c r="P39" s="14">
        <v>107595905</v>
      </c>
      <c r="Q39" s="29">
        <v>-0.51150280301095097</v>
      </c>
      <c r="R39" s="29">
        <v>1.5190945278690629E-2</v>
      </c>
      <c r="S39" s="18">
        <v>33110.038309000003</v>
      </c>
      <c r="T39" s="18">
        <v>70937.839001999993</v>
      </c>
      <c r="U39" s="29">
        <v>-0.53325279181303353</v>
      </c>
      <c r="V39" s="29">
        <v>1.1761440102711006E-2</v>
      </c>
      <c r="W39" s="14">
        <v>584918</v>
      </c>
      <c r="X39" s="29">
        <v>1.4185955540706315E-2</v>
      </c>
      <c r="Y39" s="14">
        <v>532000</v>
      </c>
      <c r="Z39" s="29">
        <v>9.9500000000000005E-2</v>
      </c>
    </row>
    <row r="40" spans="1:26" ht="13.75" customHeight="1" x14ac:dyDescent="0.25">
      <c r="A40" s="35"/>
      <c r="B40" s="9" t="s">
        <v>61</v>
      </c>
      <c r="C40" s="14">
        <v>13664897</v>
      </c>
      <c r="D40" s="14">
        <v>43398198</v>
      </c>
      <c r="E40" s="29">
        <v>-0.68512754838346057</v>
      </c>
      <c r="F40" s="14">
        <v>14494488</v>
      </c>
      <c r="G40" s="29">
        <v>-5.7234929581507124E-2</v>
      </c>
      <c r="H40" s="29">
        <v>2.38179629758557E-2</v>
      </c>
      <c r="I40" s="18">
        <v>4047.6831590000002</v>
      </c>
      <c r="J40" s="18">
        <v>11953.380114</v>
      </c>
      <c r="K40" s="29">
        <v>-0.66137752498481284</v>
      </c>
      <c r="L40" s="18">
        <v>4261.6460520000001</v>
      </c>
      <c r="M40" s="29">
        <v>-5.0206631519665208E-2</v>
      </c>
      <c r="N40" s="29">
        <v>8.9899653747318679E-3</v>
      </c>
      <c r="O40" s="14">
        <v>101798894</v>
      </c>
      <c r="P40" s="14">
        <v>286727413</v>
      </c>
      <c r="Q40" s="29">
        <v>-0.64496281351375362</v>
      </c>
      <c r="R40" s="29">
        <v>2.9421854270788719E-2</v>
      </c>
      <c r="S40" s="18">
        <v>30095.655998999999</v>
      </c>
      <c r="T40" s="18">
        <v>81054.725265999994</v>
      </c>
      <c r="U40" s="29">
        <v>-0.62869954959153729</v>
      </c>
      <c r="V40" s="29">
        <v>1.0690662815929685E-2</v>
      </c>
      <c r="W40" s="14">
        <v>1340540</v>
      </c>
      <c r="X40" s="29">
        <v>3.25119774746861E-2</v>
      </c>
      <c r="Y40" s="14">
        <v>1329855</v>
      </c>
      <c r="Z40" s="29">
        <v>8.0000000000000002E-3</v>
      </c>
    </row>
    <row r="41" spans="1:26" ht="13.75" customHeight="1" x14ac:dyDescent="0.25">
      <c r="A41" s="35"/>
      <c r="B41" s="9" t="s">
        <v>62</v>
      </c>
      <c r="C41" s="14">
        <v>11159430</v>
      </c>
      <c r="D41" s="14">
        <v>17877300</v>
      </c>
      <c r="E41" s="29">
        <v>-0.37577654343776745</v>
      </c>
      <c r="F41" s="14">
        <v>16528614</v>
      </c>
      <c r="G41" s="29">
        <v>-0.32484175624163042</v>
      </c>
      <c r="H41" s="29">
        <v>1.9450925284812126E-2</v>
      </c>
      <c r="I41" s="18">
        <v>9465.8555830000005</v>
      </c>
      <c r="J41" s="18">
        <v>14557.445019999999</v>
      </c>
      <c r="K41" s="29">
        <v>-0.34975845211881829</v>
      </c>
      <c r="L41" s="18">
        <v>14564.730116999999</v>
      </c>
      <c r="M41" s="29">
        <v>-0.3500836948601318</v>
      </c>
      <c r="N41" s="29">
        <v>2.1023808087391439E-2</v>
      </c>
      <c r="O41" s="14">
        <v>70126889</v>
      </c>
      <c r="P41" s="14">
        <v>81823050</v>
      </c>
      <c r="Q41" s="29">
        <v>-0.14294457368675453</v>
      </c>
      <c r="R41" s="29">
        <v>2.0268030698071988E-2</v>
      </c>
      <c r="S41" s="18">
        <v>58271.467341000003</v>
      </c>
      <c r="T41" s="18">
        <v>70922.689910000001</v>
      </c>
      <c r="U41" s="29">
        <v>-0.17838046730960488</v>
      </c>
      <c r="V41" s="29">
        <v>2.0699353061212192E-2</v>
      </c>
      <c r="W41" s="14">
        <v>435920</v>
      </c>
      <c r="X41" s="29">
        <v>1.0572322512394382E-2</v>
      </c>
      <c r="Y41" s="14">
        <v>453545</v>
      </c>
      <c r="Z41" s="29">
        <v>-3.8899999999999997E-2</v>
      </c>
    </row>
    <row r="42" spans="1:26" ht="13.75" customHeight="1" x14ac:dyDescent="0.25">
      <c r="A42" s="35"/>
      <c r="B42" s="9" t="s">
        <v>63</v>
      </c>
      <c r="C42" s="14">
        <v>12203982</v>
      </c>
      <c r="D42" s="14">
        <v>38174892</v>
      </c>
      <c r="E42" s="29">
        <v>-0.6803139089430823</v>
      </c>
      <c r="F42" s="14">
        <v>18875320</v>
      </c>
      <c r="G42" s="29">
        <v>-0.35344237872523487</v>
      </c>
      <c r="H42" s="29">
        <v>2.1271583052108581E-2</v>
      </c>
      <c r="I42" s="18">
        <v>3103.9005579999998</v>
      </c>
      <c r="J42" s="18">
        <v>7871.2383540000001</v>
      </c>
      <c r="K42" s="29">
        <v>-0.60566553591625616</v>
      </c>
      <c r="L42" s="18">
        <v>4928.8610440000002</v>
      </c>
      <c r="M42" s="29">
        <v>-0.37026008031237978</v>
      </c>
      <c r="N42" s="29">
        <v>6.8938099764519938E-3</v>
      </c>
      <c r="O42" s="14">
        <v>113539416</v>
      </c>
      <c r="P42" s="14">
        <v>197492680</v>
      </c>
      <c r="Q42" s="29">
        <v>-0.42509557316250912</v>
      </c>
      <c r="R42" s="29">
        <v>3.2815092780305227E-2</v>
      </c>
      <c r="S42" s="18">
        <v>28487.643155000002</v>
      </c>
      <c r="T42" s="18">
        <v>47050.179147000003</v>
      </c>
      <c r="U42" s="29">
        <v>-0.39452636161075233</v>
      </c>
      <c r="V42" s="29">
        <v>1.01194600111309E-2</v>
      </c>
      <c r="W42" s="14">
        <v>905844</v>
      </c>
      <c r="X42" s="29">
        <v>2.1969340507243019E-2</v>
      </c>
      <c r="Y42" s="14">
        <v>1109773</v>
      </c>
      <c r="Z42" s="29">
        <v>-0.18379999999999999</v>
      </c>
    </row>
    <row r="43" spans="1:26" ht="13.75" customHeight="1" x14ac:dyDescent="0.25">
      <c r="A43" s="35"/>
      <c r="B43" s="9" t="s">
        <v>64</v>
      </c>
      <c r="C43" s="14">
        <v>17703469</v>
      </c>
      <c r="D43" s="14">
        <v>35258337</v>
      </c>
      <c r="E43" s="29">
        <v>-0.49789268280009918</v>
      </c>
      <c r="F43" s="14">
        <v>21902296</v>
      </c>
      <c r="G43" s="29">
        <v>-0.19170716166012916</v>
      </c>
      <c r="H43" s="29">
        <v>3.0857208011608808E-2</v>
      </c>
      <c r="I43" s="18">
        <v>5766.4376759999996</v>
      </c>
      <c r="J43" s="18">
        <v>10786.953476000001</v>
      </c>
      <c r="K43" s="29">
        <v>-0.46542481259145091</v>
      </c>
      <c r="L43" s="18">
        <v>7199.4046090000002</v>
      </c>
      <c r="M43" s="29">
        <v>-0.19903964436290233</v>
      </c>
      <c r="N43" s="29">
        <v>1.2807345092592832E-2</v>
      </c>
      <c r="O43" s="14">
        <v>127722597</v>
      </c>
      <c r="P43" s="14">
        <v>184251040</v>
      </c>
      <c r="Q43" s="29">
        <v>-0.30680121534185101</v>
      </c>
      <c r="R43" s="29">
        <v>3.6914307104561242E-2</v>
      </c>
      <c r="S43" s="18">
        <v>41776.806972999999</v>
      </c>
      <c r="T43" s="18">
        <v>59640.896633999997</v>
      </c>
      <c r="U43" s="29">
        <v>-0.29952751667412164</v>
      </c>
      <c r="V43" s="29">
        <v>1.4840073826247985E-2</v>
      </c>
      <c r="W43" s="14">
        <v>878468</v>
      </c>
      <c r="X43" s="29">
        <v>2.1305393220815903E-2</v>
      </c>
      <c r="Y43" s="14">
        <v>882658</v>
      </c>
      <c r="Z43" s="29">
        <v>-4.7000000000000002E-3</v>
      </c>
    </row>
    <row r="44" spans="1:26" ht="13.75" customHeight="1" x14ac:dyDescent="0.25">
      <c r="A44" s="35"/>
      <c r="B44" s="9" t="s">
        <v>66</v>
      </c>
      <c r="C44" s="14">
        <v>21103842</v>
      </c>
      <c r="D44" s="14">
        <v>18551418</v>
      </c>
      <c r="E44" s="29">
        <v>0.13758646374093883</v>
      </c>
      <c r="F44" s="14">
        <v>22187534</v>
      </c>
      <c r="G44" s="29">
        <v>-4.8842381492237942E-2</v>
      </c>
      <c r="H44" s="29">
        <v>3.6784069971717209E-2</v>
      </c>
      <c r="I44" s="18">
        <v>5608.7363850000002</v>
      </c>
      <c r="J44" s="18">
        <v>5778.687844</v>
      </c>
      <c r="K44" s="29">
        <v>-2.9410043177269085E-2</v>
      </c>
      <c r="L44" s="18">
        <v>6347.9488570000003</v>
      </c>
      <c r="M44" s="29">
        <v>-0.11644902765479227</v>
      </c>
      <c r="N44" s="29">
        <v>1.2457088145606207E-2</v>
      </c>
      <c r="O44" s="14">
        <v>121745933</v>
      </c>
      <c r="P44" s="14">
        <v>89182522</v>
      </c>
      <c r="Q44" s="29">
        <v>0.36513220606163166</v>
      </c>
      <c r="R44" s="29">
        <v>3.5186935319623483E-2</v>
      </c>
      <c r="S44" s="18">
        <v>32552.265944999999</v>
      </c>
      <c r="T44" s="18">
        <v>27065.857441</v>
      </c>
      <c r="U44" s="29">
        <v>0.20270588197546105</v>
      </c>
      <c r="V44" s="29">
        <v>1.156330664877446E-2</v>
      </c>
      <c r="W44" s="14">
        <v>1448582</v>
      </c>
      <c r="X44" s="29">
        <v>3.5132308886147177E-2</v>
      </c>
      <c r="Y44" s="14">
        <v>1327735</v>
      </c>
      <c r="Z44" s="29">
        <v>9.0999999999999998E-2</v>
      </c>
    </row>
    <row r="45" spans="1:26" ht="13.75" customHeight="1" x14ac:dyDescent="0.25">
      <c r="A45" s="35"/>
      <c r="B45" s="9" t="s">
        <v>67</v>
      </c>
      <c r="C45" s="14">
        <v>7394636</v>
      </c>
      <c r="D45" s="14">
        <v>5181437</v>
      </c>
      <c r="E45" s="29">
        <v>0.42713999996526059</v>
      </c>
      <c r="F45" s="14">
        <v>12548584</v>
      </c>
      <c r="G45" s="29">
        <v>-0.41071948835023936</v>
      </c>
      <c r="H45" s="29">
        <v>1.2888876254825024E-2</v>
      </c>
      <c r="I45" s="18">
        <v>2693.0778009999999</v>
      </c>
      <c r="J45" s="18">
        <v>1835.345268</v>
      </c>
      <c r="K45" s="29">
        <v>0.46734123979554132</v>
      </c>
      <c r="L45" s="18">
        <v>4670.5687580000003</v>
      </c>
      <c r="M45" s="29">
        <v>-0.42339403602887715</v>
      </c>
      <c r="N45" s="29">
        <v>5.9813664339356063E-3</v>
      </c>
      <c r="O45" s="14">
        <v>34984124</v>
      </c>
      <c r="P45" s="14">
        <v>31381461</v>
      </c>
      <c r="Q45" s="29">
        <v>0.11480227131553881</v>
      </c>
      <c r="R45" s="29">
        <v>1.0111090186492618E-2</v>
      </c>
      <c r="S45" s="18">
        <v>12390.359318999999</v>
      </c>
      <c r="T45" s="18">
        <v>12107.848604000001</v>
      </c>
      <c r="U45" s="29">
        <v>2.3332858234341364E-2</v>
      </c>
      <c r="V45" s="29">
        <v>4.4013379755550933E-3</v>
      </c>
      <c r="W45" s="14">
        <v>261209</v>
      </c>
      <c r="X45" s="29">
        <v>6.3350747640393288E-3</v>
      </c>
      <c r="Y45" s="14">
        <v>409359</v>
      </c>
      <c r="Z45" s="29">
        <v>-0.3619</v>
      </c>
    </row>
    <row r="46" spans="1:26" ht="13.75" customHeight="1" x14ac:dyDescent="0.25">
      <c r="A46" s="35"/>
      <c r="B46" s="9" t="s">
        <v>68</v>
      </c>
      <c r="C46" s="14">
        <v>16602021</v>
      </c>
      <c r="D46" s="14">
        <v>4422730</v>
      </c>
      <c r="E46" s="29">
        <v>2.7537948280812983</v>
      </c>
      <c r="F46" s="14">
        <v>46558874</v>
      </c>
      <c r="G46" s="29">
        <v>-0.64341876051383884</v>
      </c>
      <c r="H46" s="29">
        <v>2.8937380318518235E-2</v>
      </c>
      <c r="I46" s="18">
        <v>6854.958979</v>
      </c>
      <c r="J46" s="18">
        <v>1459.5480050000001</v>
      </c>
      <c r="K46" s="29">
        <v>3.6966313924015126</v>
      </c>
      <c r="L46" s="18">
        <v>20530.485090999999</v>
      </c>
      <c r="M46" s="29">
        <v>-0.66610828002281219</v>
      </c>
      <c r="N46" s="29">
        <v>1.5224967332087891E-2</v>
      </c>
      <c r="O46" s="14">
        <v>80448869</v>
      </c>
      <c r="P46" s="14">
        <v>26319214</v>
      </c>
      <c r="Q46" s="29">
        <v>2.0566592528181125</v>
      </c>
      <c r="R46" s="29">
        <v>2.3251283063721422E-2</v>
      </c>
      <c r="S46" s="18">
        <v>33242.424819</v>
      </c>
      <c r="T46" s="18">
        <v>9387.7583269999996</v>
      </c>
      <c r="U46" s="29">
        <v>2.5410396881854029</v>
      </c>
      <c r="V46" s="29">
        <v>1.1808466807822026E-2</v>
      </c>
      <c r="W46" s="14">
        <v>732382</v>
      </c>
      <c r="X46" s="29">
        <v>1.7762384626244316E-2</v>
      </c>
      <c r="Y46" s="14">
        <v>1250314</v>
      </c>
      <c r="Z46" s="29">
        <v>-0.41420000000000001</v>
      </c>
    </row>
    <row r="47" spans="1:26" ht="13.75" customHeight="1" x14ac:dyDescent="0.25">
      <c r="A47" s="35"/>
      <c r="B47" s="9" t="s">
        <v>69</v>
      </c>
      <c r="C47" s="14">
        <v>57236</v>
      </c>
      <c r="D47" s="14">
        <v>87881</v>
      </c>
      <c r="E47" s="29">
        <v>-0.34871018764010425</v>
      </c>
      <c r="F47" s="14">
        <v>65258</v>
      </c>
      <c r="G47" s="29">
        <v>-0.12292745717000214</v>
      </c>
      <c r="H47" s="29">
        <v>9.9762546976100655E-5</v>
      </c>
      <c r="I47" s="18">
        <v>58.773442000000003</v>
      </c>
      <c r="J47" s="18">
        <v>103.015241</v>
      </c>
      <c r="K47" s="29">
        <v>-0.42946848029991991</v>
      </c>
      <c r="L47" s="18">
        <v>68.884809000000004</v>
      </c>
      <c r="M47" s="29">
        <v>-0.14678660138260671</v>
      </c>
      <c r="N47" s="29">
        <v>1.3053670155950358E-4</v>
      </c>
      <c r="O47" s="14">
        <v>404825</v>
      </c>
      <c r="P47" s="14">
        <v>454024</v>
      </c>
      <c r="Q47" s="29">
        <v>-0.10836211301605202</v>
      </c>
      <c r="R47" s="29">
        <v>1.170022746531219E-4</v>
      </c>
      <c r="S47" s="18">
        <v>433.56587200000001</v>
      </c>
      <c r="T47" s="18">
        <v>504.802233</v>
      </c>
      <c r="U47" s="29">
        <v>-0.14111736506522149</v>
      </c>
      <c r="V47" s="29">
        <v>1.5401247762137306E-4</v>
      </c>
      <c r="W47" s="14">
        <v>5429</v>
      </c>
      <c r="X47" s="29">
        <v>1.3166897348088893E-4</v>
      </c>
      <c r="Y47" s="14">
        <v>4530</v>
      </c>
      <c r="Z47" s="29">
        <v>0.19850000000000001</v>
      </c>
    </row>
    <row r="48" spans="1:26" ht="13.75" customHeight="1" x14ac:dyDescent="0.25">
      <c r="A48" s="35"/>
      <c r="B48" s="9" t="s">
        <v>70</v>
      </c>
      <c r="C48" s="14">
        <v>2424853</v>
      </c>
      <c r="D48" s="14">
        <v>2302390</v>
      </c>
      <c r="E48" s="29">
        <v>5.3189511768206084E-2</v>
      </c>
      <c r="F48" s="14">
        <v>2331524</v>
      </c>
      <c r="G48" s="29">
        <v>4.0029182629044348E-2</v>
      </c>
      <c r="H48" s="29">
        <v>4.2265272087958381E-3</v>
      </c>
      <c r="I48" s="18">
        <v>1697.551301</v>
      </c>
      <c r="J48" s="18">
        <v>1963.5073580000001</v>
      </c>
      <c r="K48" s="29">
        <v>-0.13544948325067596</v>
      </c>
      <c r="L48" s="18">
        <v>1740.2145379999999</v>
      </c>
      <c r="M48" s="29">
        <v>-2.4516078947962448E-2</v>
      </c>
      <c r="N48" s="29">
        <v>3.7702870551733899E-3</v>
      </c>
      <c r="O48" s="14">
        <v>11107700</v>
      </c>
      <c r="P48" s="14">
        <v>18443565</v>
      </c>
      <c r="Q48" s="29">
        <v>-0.39774658532664375</v>
      </c>
      <c r="R48" s="29">
        <v>3.2103406809472789E-3</v>
      </c>
      <c r="S48" s="18">
        <v>8515.0685049999993</v>
      </c>
      <c r="T48" s="18">
        <v>15873.192776</v>
      </c>
      <c r="U48" s="29">
        <v>-0.46355666278591162</v>
      </c>
      <c r="V48" s="29">
        <v>3.0247463701911738E-3</v>
      </c>
      <c r="W48" s="14">
        <v>229492</v>
      </c>
      <c r="X48" s="29">
        <v>5.5658456551991456E-3</v>
      </c>
      <c r="Y48" s="14">
        <v>190921</v>
      </c>
      <c r="Z48" s="29">
        <v>0.20200000000000001</v>
      </c>
    </row>
    <row r="49" spans="1:26" ht="13.75" customHeight="1" x14ac:dyDescent="0.25">
      <c r="A49" s="35"/>
      <c r="B49" s="9" t="s">
        <v>71</v>
      </c>
      <c r="C49" s="14">
        <v>780009</v>
      </c>
      <c r="D49" s="14">
        <v>472956</v>
      </c>
      <c r="E49" s="29">
        <v>0.6492210691903687</v>
      </c>
      <c r="F49" s="14">
        <v>969850</v>
      </c>
      <c r="G49" s="29">
        <v>-0.19574264061452801</v>
      </c>
      <c r="H49" s="29">
        <v>1.3595583986351473E-3</v>
      </c>
      <c r="I49" s="18">
        <v>449.14667600000001</v>
      </c>
      <c r="J49" s="18">
        <v>244.48881700000001</v>
      </c>
      <c r="K49" s="29">
        <v>0.83708474486176598</v>
      </c>
      <c r="L49" s="18">
        <v>605.42260999999996</v>
      </c>
      <c r="M49" s="29">
        <v>-0.25812701973585028</v>
      </c>
      <c r="N49" s="29">
        <v>9.9756154491436873E-4</v>
      </c>
      <c r="O49" s="14">
        <v>4975810</v>
      </c>
      <c r="P49" s="14">
        <v>3672512</v>
      </c>
      <c r="Q49" s="29">
        <v>0.35487916717494727</v>
      </c>
      <c r="R49" s="29">
        <v>1.4381055721404323E-3</v>
      </c>
      <c r="S49" s="18">
        <v>3144.2472400000001</v>
      </c>
      <c r="T49" s="18">
        <v>1892.487944</v>
      </c>
      <c r="U49" s="29">
        <v>0.66143580991816342</v>
      </c>
      <c r="V49" s="29">
        <v>1.1169082692158113E-3</v>
      </c>
      <c r="W49" s="14">
        <v>102043</v>
      </c>
      <c r="X49" s="29">
        <v>2.4748382871450265E-3</v>
      </c>
      <c r="Y49" s="14">
        <v>98510</v>
      </c>
      <c r="Z49" s="29">
        <v>3.5900000000000001E-2</v>
      </c>
    </row>
    <row r="50" spans="1:26" ht="13.75" customHeight="1" x14ac:dyDescent="0.25">
      <c r="A50" s="35"/>
      <c r="B50" s="9" t="s">
        <v>72</v>
      </c>
      <c r="C50" s="14">
        <v>4701500</v>
      </c>
      <c r="D50" s="14">
        <v>14468017</v>
      </c>
      <c r="E50" s="29">
        <v>-0.67504185266025052</v>
      </c>
      <c r="F50" s="14">
        <v>6072208</v>
      </c>
      <c r="G50" s="29">
        <v>-0.22573469156524281</v>
      </c>
      <c r="H50" s="29">
        <v>8.1947308443660848E-3</v>
      </c>
      <c r="I50" s="18">
        <v>1980.877524</v>
      </c>
      <c r="J50" s="18">
        <v>5027.1856969999999</v>
      </c>
      <c r="K50" s="29">
        <v>-0.60596690804914977</v>
      </c>
      <c r="L50" s="18">
        <v>2618.8862170000002</v>
      </c>
      <c r="M50" s="29">
        <v>-0.24361833242639117</v>
      </c>
      <c r="N50" s="29">
        <v>4.3995588717828773E-3</v>
      </c>
      <c r="O50" s="14">
        <v>32879300</v>
      </c>
      <c r="P50" s="14">
        <v>39883914</v>
      </c>
      <c r="Q50" s="29">
        <v>-0.17562504021044675</v>
      </c>
      <c r="R50" s="29">
        <v>9.5027552374541864E-3</v>
      </c>
      <c r="S50" s="18">
        <v>13649.310514999999</v>
      </c>
      <c r="T50" s="18">
        <v>16064.321604999999</v>
      </c>
      <c r="U50" s="29">
        <v>-0.1503338360238213</v>
      </c>
      <c r="V50" s="29">
        <v>4.8485461287382176E-3</v>
      </c>
      <c r="W50" s="14">
        <v>257225</v>
      </c>
      <c r="X50" s="29">
        <v>6.2384512255703913E-3</v>
      </c>
      <c r="Y50" s="14">
        <v>268483</v>
      </c>
      <c r="Z50" s="29">
        <v>-4.19E-2</v>
      </c>
    </row>
    <row r="51" spans="1:26" ht="13.75" customHeight="1" x14ac:dyDescent="0.25">
      <c r="A51" s="35"/>
      <c r="B51" s="9" t="s">
        <v>73</v>
      </c>
      <c r="C51" s="14">
        <v>25446846</v>
      </c>
      <c r="D51" s="14">
        <v>57299526</v>
      </c>
      <c r="E51" s="29">
        <v>-0.55589779224351699</v>
      </c>
      <c r="F51" s="14">
        <v>32118968</v>
      </c>
      <c r="G51" s="29">
        <v>-0.20773151864655179</v>
      </c>
      <c r="H51" s="29">
        <v>4.4353941041802347E-2</v>
      </c>
      <c r="I51" s="18">
        <v>10892.602744</v>
      </c>
      <c r="J51" s="18">
        <v>18680.312209</v>
      </c>
      <c r="K51" s="29">
        <v>-0.41689396718155247</v>
      </c>
      <c r="L51" s="18">
        <v>14709.1294</v>
      </c>
      <c r="M51" s="29">
        <v>-0.25946652260738151</v>
      </c>
      <c r="N51" s="29">
        <v>2.4192635061253649E-2</v>
      </c>
      <c r="O51" s="14">
        <v>141349942</v>
      </c>
      <c r="P51" s="14">
        <v>263737289</v>
      </c>
      <c r="Q51" s="29">
        <v>-0.46405022006577157</v>
      </c>
      <c r="R51" s="29">
        <v>4.0852874047024888E-2</v>
      </c>
      <c r="S51" s="18">
        <v>58402.869842</v>
      </c>
      <c r="T51" s="18">
        <v>112823.268541</v>
      </c>
      <c r="U51" s="29">
        <v>-0.48235084307297493</v>
      </c>
      <c r="V51" s="29">
        <v>2.0746030223903297E-2</v>
      </c>
      <c r="W51" s="14">
        <v>1070320</v>
      </c>
      <c r="X51" s="29">
        <v>2.5958359862970168E-2</v>
      </c>
      <c r="Y51" s="14">
        <v>1015714</v>
      </c>
      <c r="Z51" s="29">
        <v>5.3800000000000001E-2</v>
      </c>
    </row>
    <row r="52" spans="1:26" ht="13.75" customHeight="1" x14ac:dyDescent="0.25">
      <c r="A52" s="35"/>
      <c r="B52" s="9" t="s">
        <v>74</v>
      </c>
      <c r="C52" s="14">
        <v>3730026</v>
      </c>
      <c r="D52" s="14">
        <v>6151455</v>
      </c>
      <c r="E52" s="29">
        <v>-0.393635164363553</v>
      </c>
      <c r="F52" s="14">
        <v>2788930</v>
      </c>
      <c r="G52" s="29">
        <v>0.33743980666420453</v>
      </c>
      <c r="H52" s="29">
        <v>6.5014482851191002E-3</v>
      </c>
      <c r="I52" s="18">
        <v>1403.3244769999999</v>
      </c>
      <c r="J52" s="18">
        <v>2169.162867</v>
      </c>
      <c r="K52" s="29">
        <v>-0.35305711786370902</v>
      </c>
      <c r="L52" s="18">
        <v>1029.506312</v>
      </c>
      <c r="M52" s="29">
        <v>0.36310429634354685</v>
      </c>
      <c r="N52" s="29">
        <v>3.1168048392553808E-3</v>
      </c>
      <c r="O52" s="14">
        <v>15723905</v>
      </c>
      <c r="P52" s="14">
        <v>37862955</v>
      </c>
      <c r="Q52" s="29">
        <v>-0.58471532398884341</v>
      </c>
      <c r="R52" s="29">
        <v>4.5445134352611544E-3</v>
      </c>
      <c r="S52" s="18">
        <v>5842.6265439999997</v>
      </c>
      <c r="T52" s="18">
        <v>13675.640084000001</v>
      </c>
      <c r="U52" s="29">
        <v>-0.57277125545036389</v>
      </c>
      <c r="V52" s="29">
        <v>2.0754340873440336E-3</v>
      </c>
      <c r="W52" s="14">
        <v>355006</v>
      </c>
      <c r="X52" s="29">
        <v>8.609923669102312E-3</v>
      </c>
      <c r="Y52" s="14">
        <v>233500</v>
      </c>
      <c r="Z52" s="29">
        <v>0.52039999999999997</v>
      </c>
    </row>
    <row r="53" spans="1:26" ht="13.75" customHeight="1" x14ac:dyDescent="0.25">
      <c r="A53" s="35"/>
      <c r="B53" s="9" t="s">
        <v>75</v>
      </c>
      <c r="C53" s="14">
        <v>1943390</v>
      </c>
      <c r="D53" s="14">
        <v>4885194</v>
      </c>
      <c r="E53" s="29">
        <v>-0.60218775344438724</v>
      </c>
      <c r="F53" s="14">
        <v>1748039</v>
      </c>
      <c r="G53" s="29">
        <v>0.11175437161299033</v>
      </c>
      <c r="H53" s="29">
        <v>3.3873355260305446E-3</v>
      </c>
      <c r="I53" s="18">
        <v>867.10808699999995</v>
      </c>
      <c r="J53" s="18">
        <v>2406.6017670000001</v>
      </c>
      <c r="K53" s="29">
        <v>-0.63969606484544728</v>
      </c>
      <c r="L53" s="18">
        <v>800.02971200000002</v>
      </c>
      <c r="M53" s="29">
        <v>8.3844854752094508E-2</v>
      </c>
      <c r="N53" s="29">
        <v>1.9258601456853771E-3</v>
      </c>
      <c r="O53" s="14">
        <v>10093019</v>
      </c>
      <c r="P53" s="14">
        <v>20313506</v>
      </c>
      <c r="Q53" s="29">
        <v>-0.503137518456932</v>
      </c>
      <c r="R53" s="29">
        <v>2.9170781970411356E-3</v>
      </c>
      <c r="S53" s="18">
        <v>4566.4449809999996</v>
      </c>
      <c r="T53" s="18">
        <v>10373.53686</v>
      </c>
      <c r="U53" s="29">
        <v>-0.55979864508815169</v>
      </c>
      <c r="V53" s="29">
        <v>1.6221053151653361E-3</v>
      </c>
      <c r="W53" s="14">
        <v>191654</v>
      </c>
      <c r="X53" s="29">
        <v>4.6481645687062598E-3</v>
      </c>
      <c r="Y53" s="14">
        <v>111467</v>
      </c>
      <c r="Z53" s="29">
        <v>0.71940000000000004</v>
      </c>
    </row>
    <row r="54" spans="1:26" ht="13.75" customHeight="1" x14ac:dyDescent="0.25">
      <c r="A54" s="35"/>
      <c r="B54" s="9" t="s">
        <v>76</v>
      </c>
      <c r="C54" s="14">
        <v>1124482</v>
      </c>
      <c r="D54" s="14"/>
      <c r="E54" s="29"/>
      <c r="F54" s="14">
        <v>1327904</v>
      </c>
      <c r="G54" s="29">
        <v>-0.15319029086439984</v>
      </c>
      <c r="H54" s="29">
        <v>1.9599760351663221E-3</v>
      </c>
      <c r="I54" s="18">
        <v>479.98317500000002</v>
      </c>
      <c r="J54" s="18"/>
      <c r="K54" s="29"/>
      <c r="L54" s="18">
        <v>562.45889299999999</v>
      </c>
      <c r="M54" s="29">
        <v>-0.14663421456472553</v>
      </c>
      <c r="N54" s="29">
        <v>1.0660498745089318E-3</v>
      </c>
      <c r="O54" s="14">
        <v>7541196</v>
      </c>
      <c r="P54" s="14"/>
      <c r="Q54" s="29"/>
      <c r="R54" s="29">
        <v>2.1795518695856835E-3</v>
      </c>
      <c r="S54" s="18">
        <v>3213.3296310000001</v>
      </c>
      <c r="T54" s="18"/>
      <c r="U54" s="29"/>
      <c r="V54" s="29">
        <v>1.1414479087147396E-3</v>
      </c>
      <c r="W54" s="14">
        <v>111869</v>
      </c>
      <c r="X54" s="29">
        <v>2.7131472452262963E-3</v>
      </c>
      <c r="Y54" s="14">
        <v>114334</v>
      </c>
      <c r="Z54" s="29">
        <v>-2.1600000000000001E-2</v>
      </c>
    </row>
    <row r="55" spans="1:26" ht="13.75" customHeight="1" x14ac:dyDescent="0.25">
      <c r="A55" s="35"/>
      <c r="B55" s="9" t="s">
        <v>77</v>
      </c>
      <c r="C55" s="14">
        <v>1243160</v>
      </c>
      <c r="D55" s="14"/>
      <c r="E55" s="29"/>
      <c r="F55" s="14">
        <v>1361399</v>
      </c>
      <c r="G55" s="29">
        <v>-8.6851099493976416E-2</v>
      </c>
      <c r="H55" s="29">
        <v>2.1668322017403259E-3</v>
      </c>
      <c r="I55" s="18">
        <v>1020.327553</v>
      </c>
      <c r="J55" s="18"/>
      <c r="K55" s="29"/>
      <c r="L55" s="18">
        <v>1148.896025</v>
      </c>
      <c r="M55" s="29">
        <v>-0.11190609872638388</v>
      </c>
      <c r="N55" s="29">
        <v>2.2661628917173098E-3</v>
      </c>
      <c r="O55" s="14">
        <v>7535795</v>
      </c>
      <c r="P55" s="14"/>
      <c r="Q55" s="29"/>
      <c r="R55" s="29">
        <v>2.1779908758590076E-3</v>
      </c>
      <c r="S55" s="18">
        <v>6083.15301</v>
      </c>
      <c r="T55" s="18"/>
      <c r="U55" s="29"/>
      <c r="V55" s="29">
        <v>2.1608745690666659E-3</v>
      </c>
      <c r="W55" s="14">
        <v>60531</v>
      </c>
      <c r="X55" s="29">
        <v>1.4680520600058367E-3</v>
      </c>
      <c r="Y55" s="14">
        <v>48037</v>
      </c>
      <c r="Z55" s="29">
        <v>0.2601</v>
      </c>
    </row>
    <row r="56" spans="1:26" ht="13.75" customHeight="1" x14ac:dyDescent="0.25">
      <c r="A56" s="35"/>
      <c r="B56" s="9" t="s">
        <v>78</v>
      </c>
      <c r="C56" s="14">
        <v>0</v>
      </c>
      <c r="D56" s="14">
        <v>0</v>
      </c>
      <c r="E56" s="29"/>
      <c r="F56" s="14">
        <v>0</v>
      </c>
      <c r="G56" s="29"/>
      <c r="H56" s="29">
        <v>0</v>
      </c>
      <c r="I56" s="18">
        <v>0</v>
      </c>
      <c r="J56" s="18">
        <v>0</v>
      </c>
      <c r="K56" s="29"/>
      <c r="L56" s="18">
        <v>0</v>
      </c>
      <c r="M56" s="29"/>
      <c r="N56" s="29">
        <v>0</v>
      </c>
      <c r="O56" s="14">
        <v>0</v>
      </c>
      <c r="P56" s="14">
        <v>294</v>
      </c>
      <c r="Q56" s="29">
        <v>-1</v>
      </c>
      <c r="R56" s="29">
        <v>0</v>
      </c>
      <c r="S56" s="18">
        <v>0</v>
      </c>
      <c r="T56" s="18">
        <v>0.194359</v>
      </c>
      <c r="U56" s="29">
        <v>-1</v>
      </c>
      <c r="V56" s="29">
        <v>0</v>
      </c>
      <c r="W56" s="14">
        <v>0</v>
      </c>
      <c r="X56" s="29">
        <v>0</v>
      </c>
      <c r="Y56" s="14">
        <v>0</v>
      </c>
      <c r="Z56" s="29">
        <v>0</v>
      </c>
    </row>
    <row r="57" spans="1:26" ht="13.75" customHeight="1" x14ac:dyDescent="0.25">
      <c r="A57" s="35"/>
      <c r="B57" s="9" t="s">
        <v>79</v>
      </c>
      <c r="C57" s="14">
        <v>0</v>
      </c>
      <c r="D57" s="14">
        <v>0</v>
      </c>
      <c r="E57" s="29"/>
      <c r="F57" s="14">
        <v>0</v>
      </c>
      <c r="G57" s="29"/>
      <c r="H57" s="29">
        <v>0</v>
      </c>
      <c r="I57" s="18">
        <v>0</v>
      </c>
      <c r="J57" s="18">
        <v>0</v>
      </c>
      <c r="K57" s="29"/>
      <c r="L57" s="18">
        <v>0</v>
      </c>
      <c r="M57" s="29"/>
      <c r="N57" s="29">
        <v>0</v>
      </c>
      <c r="O57" s="14">
        <v>0</v>
      </c>
      <c r="P57" s="14">
        <v>0</v>
      </c>
      <c r="Q57" s="29"/>
      <c r="R57" s="29">
        <v>0</v>
      </c>
      <c r="S57" s="18">
        <v>0</v>
      </c>
      <c r="T57" s="18">
        <v>0</v>
      </c>
      <c r="U57" s="29"/>
      <c r="V57" s="29">
        <v>0</v>
      </c>
      <c r="W57" s="14">
        <v>0</v>
      </c>
      <c r="X57" s="29">
        <v>0</v>
      </c>
      <c r="Y57" s="14">
        <v>0</v>
      </c>
      <c r="Z57" s="29">
        <v>0</v>
      </c>
    </row>
    <row r="58" spans="1:26" ht="13.75" customHeight="1" x14ac:dyDescent="0.25">
      <c r="A58" s="35"/>
      <c r="B58" s="9" t="s">
        <v>80</v>
      </c>
      <c r="C58" s="14">
        <v>0</v>
      </c>
      <c r="D58" s="14">
        <v>0</v>
      </c>
      <c r="E58" s="29"/>
      <c r="F58" s="14">
        <v>0</v>
      </c>
      <c r="G58" s="29"/>
      <c r="H58" s="29">
        <v>0</v>
      </c>
      <c r="I58" s="18">
        <v>0</v>
      </c>
      <c r="J58" s="18">
        <v>0</v>
      </c>
      <c r="K58" s="29"/>
      <c r="L58" s="18">
        <v>0</v>
      </c>
      <c r="M58" s="29"/>
      <c r="N58" s="29">
        <v>0</v>
      </c>
      <c r="O58" s="14">
        <v>0</v>
      </c>
      <c r="P58" s="14">
        <v>0</v>
      </c>
      <c r="Q58" s="29"/>
      <c r="R58" s="29">
        <v>0</v>
      </c>
      <c r="S58" s="18">
        <v>0</v>
      </c>
      <c r="T58" s="18">
        <v>0</v>
      </c>
      <c r="U58" s="29"/>
      <c r="V58" s="29">
        <v>0</v>
      </c>
      <c r="W58" s="14">
        <v>0</v>
      </c>
      <c r="X58" s="29">
        <v>0</v>
      </c>
      <c r="Y58" s="14">
        <v>0</v>
      </c>
      <c r="Z58" s="29">
        <v>0</v>
      </c>
    </row>
    <row r="59" spans="1:26" ht="13.75" customHeight="1" x14ac:dyDescent="0.25">
      <c r="A59" s="35"/>
      <c r="B59" s="9" t="s">
        <v>65</v>
      </c>
      <c r="C59" s="14">
        <v>924</v>
      </c>
      <c r="D59" s="14">
        <v>552</v>
      </c>
      <c r="E59" s="29">
        <v>0.67391304347826086</v>
      </c>
      <c r="F59" s="14">
        <v>3110</v>
      </c>
      <c r="G59" s="29">
        <v>-0.70289389067524111</v>
      </c>
      <c r="H59" s="29">
        <v>1.6105352122076492E-6</v>
      </c>
      <c r="I59" s="18">
        <v>0.51188500000000003</v>
      </c>
      <c r="J59" s="18">
        <v>0.323772</v>
      </c>
      <c r="K59" s="29">
        <v>0.58100453405482866</v>
      </c>
      <c r="L59" s="18">
        <v>1.813868</v>
      </c>
      <c r="M59" s="29">
        <v>-0.71779368730249393</v>
      </c>
      <c r="N59" s="29">
        <v>1.1369043092250151E-6</v>
      </c>
      <c r="O59" s="14">
        <v>6696</v>
      </c>
      <c r="P59" s="14">
        <v>2121</v>
      </c>
      <c r="Q59" s="29">
        <v>2.1570014144271572</v>
      </c>
      <c r="R59" s="29">
        <v>1.9352738370340378E-6</v>
      </c>
      <c r="S59" s="18">
        <v>3.8629259999999999</v>
      </c>
      <c r="T59" s="18">
        <v>1.2083219999999999</v>
      </c>
      <c r="U59" s="29">
        <v>2.1969342609006541</v>
      </c>
      <c r="V59" s="29">
        <v>1.3721993416677872E-6</v>
      </c>
      <c r="W59" s="14">
        <v>158</v>
      </c>
      <c r="X59" s="29">
        <v>3.8319575999227204E-6</v>
      </c>
      <c r="Y59" s="14">
        <v>178</v>
      </c>
      <c r="Z59" s="29">
        <v>-0.1124</v>
      </c>
    </row>
    <row r="60" spans="1:26" ht="13.75" customHeight="1" x14ac:dyDescent="0.25">
      <c r="A60" s="35"/>
      <c r="B60" s="9" t="s">
        <v>81</v>
      </c>
      <c r="C60" s="14">
        <v>0</v>
      </c>
      <c r="D60" s="14">
        <v>0</v>
      </c>
      <c r="E60" s="29"/>
      <c r="F60" s="14">
        <v>0</v>
      </c>
      <c r="G60" s="29"/>
      <c r="H60" s="29">
        <v>0</v>
      </c>
      <c r="I60" s="18">
        <v>0</v>
      </c>
      <c r="J60" s="18">
        <v>0</v>
      </c>
      <c r="K60" s="29"/>
      <c r="L60" s="18">
        <v>0</v>
      </c>
      <c r="M60" s="29"/>
      <c r="N60" s="29">
        <v>0</v>
      </c>
      <c r="O60" s="14">
        <v>0</v>
      </c>
      <c r="P60" s="14">
        <v>0</v>
      </c>
      <c r="Q60" s="29"/>
      <c r="R60" s="29">
        <v>0</v>
      </c>
      <c r="S60" s="18">
        <v>0</v>
      </c>
      <c r="T60" s="18">
        <v>0</v>
      </c>
      <c r="U60" s="29"/>
      <c r="V60" s="29">
        <v>0</v>
      </c>
      <c r="W60" s="14">
        <v>0</v>
      </c>
      <c r="X60" s="29">
        <v>0</v>
      </c>
      <c r="Y60" s="14">
        <v>0</v>
      </c>
      <c r="Z60" s="29">
        <v>0</v>
      </c>
    </row>
    <row r="61" spans="1:26" ht="13.75" customHeight="1" x14ac:dyDescent="0.25">
      <c r="A61" s="35"/>
      <c r="B61" s="9" t="s">
        <v>82</v>
      </c>
      <c r="C61" s="14">
        <v>0</v>
      </c>
      <c r="D61" s="14">
        <v>0</v>
      </c>
      <c r="E61" s="29"/>
      <c r="F61" s="14">
        <v>0</v>
      </c>
      <c r="G61" s="29"/>
      <c r="H61" s="29">
        <v>0</v>
      </c>
      <c r="I61" s="18">
        <v>0</v>
      </c>
      <c r="J61" s="18">
        <v>0</v>
      </c>
      <c r="K61" s="29"/>
      <c r="L61" s="18">
        <v>0</v>
      </c>
      <c r="M61" s="29"/>
      <c r="N61" s="29">
        <v>0</v>
      </c>
      <c r="O61" s="14">
        <v>0</v>
      </c>
      <c r="P61" s="14">
        <v>0</v>
      </c>
      <c r="Q61" s="29"/>
      <c r="R61" s="29">
        <v>0</v>
      </c>
      <c r="S61" s="18">
        <v>0</v>
      </c>
      <c r="T61" s="18">
        <v>0</v>
      </c>
      <c r="U61" s="29"/>
      <c r="V61" s="29">
        <v>0</v>
      </c>
      <c r="W61" s="14">
        <v>0</v>
      </c>
      <c r="X61" s="29">
        <v>0</v>
      </c>
      <c r="Y61" s="14">
        <v>0</v>
      </c>
      <c r="Z61" s="29">
        <v>0</v>
      </c>
    </row>
    <row r="62" spans="1:26" ht="13.75" customHeight="1" x14ac:dyDescent="0.25">
      <c r="A62" s="35"/>
      <c r="B62" s="9" t="s">
        <v>83</v>
      </c>
      <c r="C62" s="14">
        <v>0</v>
      </c>
      <c r="D62" s="14">
        <v>0</v>
      </c>
      <c r="E62" s="29"/>
      <c r="F62" s="14">
        <v>0</v>
      </c>
      <c r="G62" s="29"/>
      <c r="H62" s="29">
        <v>0</v>
      </c>
      <c r="I62" s="18">
        <v>0</v>
      </c>
      <c r="J62" s="18">
        <v>0</v>
      </c>
      <c r="K62" s="29"/>
      <c r="L62" s="18">
        <v>0</v>
      </c>
      <c r="M62" s="29"/>
      <c r="N62" s="29">
        <v>0</v>
      </c>
      <c r="O62" s="14">
        <v>0</v>
      </c>
      <c r="P62" s="14">
        <v>0</v>
      </c>
      <c r="Q62" s="29"/>
      <c r="R62" s="29">
        <v>0</v>
      </c>
      <c r="S62" s="18">
        <v>0</v>
      </c>
      <c r="T62" s="18">
        <v>0</v>
      </c>
      <c r="U62" s="29"/>
      <c r="V62" s="29">
        <v>0</v>
      </c>
      <c r="W62" s="14">
        <v>0</v>
      </c>
      <c r="X62" s="29">
        <v>0</v>
      </c>
      <c r="Y62" s="14">
        <v>0</v>
      </c>
      <c r="Z62" s="29">
        <v>0</v>
      </c>
    </row>
    <row r="63" spans="1:26" ht="13.75" customHeight="1" x14ac:dyDescent="0.25">
      <c r="A63" s="35"/>
      <c r="B63" s="9" t="s">
        <v>84</v>
      </c>
      <c r="C63" s="14">
        <v>3473697</v>
      </c>
      <c r="D63" s="14">
        <v>5952776</v>
      </c>
      <c r="E63" s="29">
        <v>-0.41645763253984358</v>
      </c>
      <c r="F63" s="14">
        <v>3257378</v>
      </c>
      <c r="G63" s="29">
        <v>6.6408933811181875E-2</v>
      </c>
      <c r="H63" s="29">
        <v>6.0546659470130677E-3</v>
      </c>
      <c r="I63" s="18">
        <v>12.780467</v>
      </c>
      <c r="J63" s="18">
        <v>40.120198000000002</v>
      </c>
      <c r="K63" s="29">
        <v>-0.68144556514900545</v>
      </c>
      <c r="L63" s="18">
        <v>12.462154</v>
      </c>
      <c r="M63" s="29">
        <v>2.5542374135322031E-2</v>
      </c>
      <c r="N63" s="29">
        <v>2.8385610061260051E-5</v>
      </c>
      <c r="O63" s="14">
        <v>15042139</v>
      </c>
      <c r="P63" s="14">
        <v>26259587</v>
      </c>
      <c r="Q63" s="29">
        <v>-0.42717533981018058</v>
      </c>
      <c r="R63" s="29">
        <v>4.3474698416561142E-3</v>
      </c>
      <c r="S63" s="18">
        <v>57.128368000000002</v>
      </c>
      <c r="T63" s="18">
        <v>158.57504399999999</v>
      </c>
      <c r="U63" s="29">
        <v>-0.63973922655824711</v>
      </c>
      <c r="V63" s="29">
        <v>2.0293298126900459E-5</v>
      </c>
      <c r="W63" s="14">
        <v>361539</v>
      </c>
      <c r="X63" s="29">
        <v>8.7683678399902553E-3</v>
      </c>
      <c r="Y63" s="14">
        <v>421655</v>
      </c>
      <c r="Z63" s="29">
        <v>-0.1426</v>
      </c>
    </row>
    <row r="64" spans="1:26" ht="13.75" customHeight="1" x14ac:dyDescent="0.25">
      <c r="A64" s="35"/>
      <c r="B64" s="9" t="s">
        <v>85</v>
      </c>
      <c r="C64" s="14">
        <v>3037664</v>
      </c>
      <c r="D64" s="14">
        <v>4587891</v>
      </c>
      <c r="E64" s="29">
        <v>-0.33789534232613633</v>
      </c>
      <c r="F64" s="14">
        <v>4375672</v>
      </c>
      <c r="G64" s="29">
        <v>-0.3057834316648963</v>
      </c>
      <c r="H64" s="29">
        <v>5.2946589121813164E-3</v>
      </c>
      <c r="I64" s="18">
        <v>19.983042000000001</v>
      </c>
      <c r="J64" s="18">
        <v>59.41845</v>
      </c>
      <c r="K64" s="29">
        <v>-0.66368961156004569</v>
      </c>
      <c r="L64" s="18">
        <v>25.409922000000002</v>
      </c>
      <c r="M64" s="29">
        <v>-0.21357326480577155</v>
      </c>
      <c r="N64" s="29">
        <v>4.4382637821433456E-5</v>
      </c>
      <c r="O64" s="14">
        <v>18747097</v>
      </c>
      <c r="P64" s="14">
        <v>19253617</v>
      </c>
      <c r="Q64" s="29">
        <v>-2.630778414258474E-2</v>
      </c>
      <c r="R64" s="29">
        <v>5.41827454367373E-3</v>
      </c>
      <c r="S64" s="18">
        <v>107.89934700000001</v>
      </c>
      <c r="T64" s="18">
        <v>167.47591499999999</v>
      </c>
      <c r="U64" s="29">
        <v>-0.35573215408317072</v>
      </c>
      <c r="V64" s="29">
        <v>3.8328306811930682E-5</v>
      </c>
      <c r="W64" s="14">
        <v>531017</v>
      </c>
      <c r="X64" s="29">
        <v>1.2878700182520022E-2</v>
      </c>
      <c r="Y64" s="14">
        <v>577407</v>
      </c>
      <c r="Z64" s="29">
        <v>-8.0299999999999996E-2</v>
      </c>
    </row>
    <row r="65" spans="1:26" ht="13.75" customHeight="1" x14ac:dyDescent="0.25">
      <c r="A65" s="35"/>
      <c r="B65" s="9" t="s">
        <v>86</v>
      </c>
      <c r="C65" s="14">
        <v>4368321</v>
      </c>
      <c r="D65" s="14">
        <v>21001041</v>
      </c>
      <c r="E65" s="29">
        <v>-0.79199502538945565</v>
      </c>
      <c r="F65" s="14">
        <v>5683301</v>
      </c>
      <c r="G65" s="29">
        <v>-0.23137609639186804</v>
      </c>
      <c r="H65" s="29">
        <v>7.6139986890975432E-3</v>
      </c>
      <c r="I65" s="18">
        <v>8.7313620000000007</v>
      </c>
      <c r="J65" s="18">
        <v>43.314193000000003</v>
      </c>
      <c r="K65" s="29">
        <v>-0.79841799199629548</v>
      </c>
      <c r="L65" s="18">
        <v>15.044658</v>
      </c>
      <c r="M65" s="29">
        <v>-0.41963705655522376</v>
      </c>
      <c r="N65" s="29">
        <v>1.9392486756211936E-5</v>
      </c>
      <c r="O65" s="14">
        <v>36715719</v>
      </c>
      <c r="P65" s="14">
        <v>90282328</v>
      </c>
      <c r="Q65" s="29">
        <v>-0.59332330242968478</v>
      </c>
      <c r="R65" s="29">
        <v>1.0611554717531887E-2</v>
      </c>
      <c r="S65" s="18">
        <v>76.756163000000001</v>
      </c>
      <c r="T65" s="18">
        <v>191.89416800000001</v>
      </c>
      <c r="U65" s="29">
        <v>-0.60000783869575447</v>
      </c>
      <c r="V65" s="29">
        <v>2.7265538179490204E-5</v>
      </c>
      <c r="W65" s="14">
        <v>478710</v>
      </c>
      <c r="X65" s="29">
        <v>1.1610103940879782E-2</v>
      </c>
      <c r="Y65" s="14">
        <v>473972</v>
      </c>
      <c r="Z65" s="29">
        <v>0.01</v>
      </c>
    </row>
    <row r="66" spans="1:26" ht="13.75" customHeight="1" x14ac:dyDescent="0.25">
      <c r="A66" s="35"/>
      <c r="B66" s="9" t="s">
        <v>87</v>
      </c>
      <c r="C66" s="14">
        <v>2795816</v>
      </c>
      <c r="D66" s="14">
        <v>15710827</v>
      </c>
      <c r="E66" s="29">
        <v>-0.82204526852723925</v>
      </c>
      <c r="F66" s="14">
        <v>5123213</v>
      </c>
      <c r="G66" s="29">
        <v>-0.45428464520214168</v>
      </c>
      <c r="H66" s="29">
        <v>4.8731170074172523E-3</v>
      </c>
      <c r="I66" s="18">
        <v>7.7842260000000003</v>
      </c>
      <c r="J66" s="18">
        <v>36.098115999999997</v>
      </c>
      <c r="K66" s="29">
        <v>-0.78435921697409361</v>
      </c>
      <c r="L66" s="18">
        <v>17.069647</v>
      </c>
      <c r="M66" s="29">
        <v>-0.54397264337100815</v>
      </c>
      <c r="N66" s="29">
        <v>1.7288883408151055E-5</v>
      </c>
      <c r="O66" s="14">
        <v>30133702</v>
      </c>
      <c r="P66" s="14">
        <v>47438988</v>
      </c>
      <c r="Q66" s="29">
        <v>-0.36479037031734318</v>
      </c>
      <c r="R66" s="29">
        <v>8.7092241776553538E-3</v>
      </c>
      <c r="S66" s="18">
        <v>78.670826000000005</v>
      </c>
      <c r="T66" s="18">
        <v>111.814795</v>
      </c>
      <c r="U66" s="29">
        <v>-0.29641845696716612</v>
      </c>
      <c r="V66" s="29">
        <v>2.7945670107493916E-5</v>
      </c>
      <c r="W66" s="14">
        <v>276842</v>
      </c>
      <c r="X66" s="29">
        <v>6.7142202903658597E-3</v>
      </c>
      <c r="Y66" s="14">
        <v>305367</v>
      </c>
      <c r="Z66" s="29">
        <v>-9.3399999999999997E-2</v>
      </c>
    </row>
    <row r="67" spans="1:26" ht="13.75" customHeight="1" x14ac:dyDescent="0.25">
      <c r="A67" s="35"/>
      <c r="B67" s="9" t="s">
        <v>88</v>
      </c>
      <c r="C67" s="14">
        <v>3016847</v>
      </c>
      <c r="D67" s="14">
        <v>3321493</v>
      </c>
      <c r="E67" s="29">
        <v>-9.1719597181147153E-2</v>
      </c>
      <c r="F67" s="14">
        <v>3285488</v>
      </c>
      <c r="G67" s="29">
        <v>-8.1765935532255793E-2</v>
      </c>
      <c r="H67" s="29">
        <v>5.2583748088127812E-3</v>
      </c>
      <c r="I67" s="18">
        <v>8.3626179999999994</v>
      </c>
      <c r="J67" s="18">
        <v>11.632528000000001</v>
      </c>
      <c r="K67" s="29">
        <v>-0.28110054839326415</v>
      </c>
      <c r="L67" s="18">
        <v>9.3764160000000007</v>
      </c>
      <c r="M67" s="29">
        <v>-0.10812212256794067</v>
      </c>
      <c r="N67" s="29">
        <v>1.8573500767951157E-5</v>
      </c>
      <c r="O67" s="14">
        <v>15898270</v>
      </c>
      <c r="P67" s="14">
        <v>12221583</v>
      </c>
      <c r="Q67" s="29">
        <v>0.30083557915533526</v>
      </c>
      <c r="R67" s="29">
        <v>4.5949083012400129E-3</v>
      </c>
      <c r="S67" s="18">
        <v>47.594524999999997</v>
      </c>
      <c r="T67" s="18">
        <v>37.062767000000001</v>
      </c>
      <c r="U67" s="29">
        <v>0.28416005745064854</v>
      </c>
      <c r="V67" s="29">
        <v>1.6906659840750521E-5</v>
      </c>
      <c r="W67" s="14">
        <v>379412</v>
      </c>
      <c r="X67" s="29">
        <v>9.2018398538093616E-3</v>
      </c>
      <c r="Y67" s="14">
        <v>324998</v>
      </c>
      <c r="Z67" s="29">
        <v>0.16739999999999999</v>
      </c>
    </row>
    <row r="68" spans="1:26" ht="13.75" customHeight="1" x14ac:dyDescent="0.25">
      <c r="A68" s="35"/>
      <c r="B68" s="9" t="s">
        <v>89</v>
      </c>
      <c r="C68" s="14">
        <v>991813</v>
      </c>
      <c r="D68" s="14">
        <v>1805885</v>
      </c>
      <c r="E68" s="29">
        <v>-0.45078839460984504</v>
      </c>
      <c r="F68" s="14">
        <v>1618786</v>
      </c>
      <c r="G68" s="29">
        <v>-0.38731061425043212</v>
      </c>
      <c r="H68" s="29">
        <v>1.7287335069537935E-3</v>
      </c>
      <c r="I68" s="18">
        <v>5.6077529999999998</v>
      </c>
      <c r="J68" s="18">
        <v>17.351972</v>
      </c>
      <c r="K68" s="29">
        <v>-0.67682330284995851</v>
      </c>
      <c r="L68" s="18">
        <v>13.267785999999999</v>
      </c>
      <c r="M68" s="29">
        <v>-0.57734071080133487</v>
      </c>
      <c r="N68" s="29">
        <v>1.2454904032682157E-5</v>
      </c>
      <c r="O68" s="14">
        <v>7119042</v>
      </c>
      <c r="P68" s="14">
        <v>9149955</v>
      </c>
      <c r="Q68" s="29">
        <v>-0.2219587965186714</v>
      </c>
      <c r="R68" s="29">
        <v>2.057541177919126E-3</v>
      </c>
      <c r="S68" s="18">
        <v>44.674672999999999</v>
      </c>
      <c r="T68" s="18">
        <v>67.590569000000002</v>
      </c>
      <c r="U68" s="29">
        <v>-0.33903984444930474</v>
      </c>
      <c r="V68" s="29">
        <v>1.5869461874191654E-5</v>
      </c>
      <c r="W68" s="14">
        <v>68735</v>
      </c>
      <c r="X68" s="29">
        <v>1.6670228204473936E-3</v>
      </c>
      <c r="Y68" s="14">
        <v>135138</v>
      </c>
      <c r="Z68" s="29">
        <v>-0.4914</v>
      </c>
    </row>
    <row r="69" spans="1:26" ht="13.75" customHeight="1" x14ac:dyDescent="0.25">
      <c r="A69" s="35"/>
      <c r="B69" s="9" t="s">
        <v>90</v>
      </c>
      <c r="C69" s="14">
        <v>529313</v>
      </c>
      <c r="D69" s="14">
        <v>795333</v>
      </c>
      <c r="E69" s="29">
        <v>-0.33447625082826943</v>
      </c>
      <c r="F69" s="14">
        <v>436472</v>
      </c>
      <c r="G69" s="29">
        <v>0.21270780256236368</v>
      </c>
      <c r="H69" s="29">
        <v>9.2259439911176121E-4</v>
      </c>
      <c r="I69" s="18">
        <v>2.743455</v>
      </c>
      <c r="J69" s="18">
        <v>6.2092710000000002</v>
      </c>
      <c r="K69" s="29">
        <v>-0.55816793952140276</v>
      </c>
      <c r="L69" s="18">
        <v>3.0706009999999999</v>
      </c>
      <c r="M69" s="29">
        <v>-0.10654135786447018</v>
      </c>
      <c r="N69" s="29">
        <v>6.0932549530947653E-6</v>
      </c>
      <c r="O69" s="14">
        <v>3612029</v>
      </c>
      <c r="P69" s="14">
        <v>4950112</v>
      </c>
      <c r="Q69" s="29">
        <v>-0.27031368179144227</v>
      </c>
      <c r="R69" s="29">
        <v>1.0439464191021831E-3</v>
      </c>
      <c r="S69" s="18">
        <v>13.059633</v>
      </c>
      <c r="T69" s="18">
        <v>28.973659999999999</v>
      </c>
      <c r="U69" s="29">
        <v>-0.54925842989805218</v>
      </c>
      <c r="V69" s="29">
        <v>4.6390792381274993E-6</v>
      </c>
      <c r="W69" s="14">
        <v>79917</v>
      </c>
      <c r="X69" s="29">
        <v>1.9382187057786333E-3</v>
      </c>
      <c r="Y69" s="14">
        <v>51669</v>
      </c>
      <c r="Z69" s="29">
        <v>0.54669999999999996</v>
      </c>
    </row>
    <row r="70" spans="1:26" ht="13.75" customHeight="1" x14ac:dyDescent="0.25">
      <c r="A70" s="35"/>
      <c r="B70" s="9" t="s">
        <v>91</v>
      </c>
      <c r="C70" s="14">
        <v>322951</v>
      </c>
      <c r="D70" s="14"/>
      <c r="E70" s="29"/>
      <c r="F70" s="14">
        <v>254170</v>
      </c>
      <c r="G70" s="29">
        <v>0.27061022150529174</v>
      </c>
      <c r="H70" s="29">
        <v>5.6290471571176679E-4</v>
      </c>
      <c r="I70" s="18">
        <v>0.88756800000000002</v>
      </c>
      <c r="J70" s="18"/>
      <c r="K70" s="29"/>
      <c r="L70" s="18">
        <v>1.160301</v>
      </c>
      <c r="M70" s="29">
        <v>-0.23505366279956666</v>
      </c>
      <c r="N70" s="29">
        <v>1.9713019211936827E-6</v>
      </c>
      <c r="O70" s="14">
        <v>1625981</v>
      </c>
      <c r="P70" s="14"/>
      <c r="Q70" s="29"/>
      <c r="R70" s="29">
        <v>4.6994003715866809E-4</v>
      </c>
      <c r="S70" s="18">
        <v>4.7008299999999998</v>
      </c>
      <c r="T70" s="18"/>
      <c r="U70" s="29"/>
      <c r="V70" s="29">
        <v>1.6698419362142025E-6</v>
      </c>
      <c r="W70" s="14">
        <v>45864</v>
      </c>
      <c r="X70" s="29">
        <v>1.1123348314104789E-3</v>
      </c>
      <c r="Y70" s="14">
        <v>33753</v>
      </c>
      <c r="Z70" s="29">
        <v>0.35880000000000001</v>
      </c>
    </row>
    <row r="71" spans="1:26" ht="13.75" customHeight="1" x14ac:dyDescent="0.25">
      <c r="A71" s="35"/>
      <c r="B71" s="9" t="s">
        <v>92</v>
      </c>
      <c r="C71" s="14">
        <v>95341</v>
      </c>
      <c r="D71" s="14"/>
      <c r="E71" s="29"/>
      <c r="F71" s="14">
        <v>138004</v>
      </c>
      <c r="G71" s="29">
        <v>-0.30914321324019595</v>
      </c>
      <c r="H71" s="29">
        <v>1.6617969444490202E-4</v>
      </c>
      <c r="I71" s="18">
        <v>0.842198</v>
      </c>
      <c r="J71" s="18"/>
      <c r="K71" s="29"/>
      <c r="L71" s="18">
        <v>1.437902</v>
      </c>
      <c r="M71" s="29">
        <v>-0.4142869263691128</v>
      </c>
      <c r="N71" s="29">
        <v>1.8705344665709862E-6</v>
      </c>
      <c r="O71" s="14">
        <v>1351809</v>
      </c>
      <c r="P71" s="14"/>
      <c r="Q71" s="29"/>
      <c r="R71" s="29">
        <v>3.9069901289831918E-4</v>
      </c>
      <c r="S71" s="18">
        <v>8.9993890000000007</v>
      </c>
      <c r="T71" s="18"/>
      <c r="U71" s="29"/>
      <c r="V71" s="29">
        <v>3.1967880464736643E-6</v>
      </c>
      <c r="W71" s="14">
        <v>16698</v>
      </c>
      <c r="X71" s="29">
        <v>4.0497486078170628E-4</v>
      </c>
      <c r="Y71" s="14">
        <v>15510</v>
      </c>
      <c r="Z71" s="29">
        <v>7.6600000000000001E-2</v>
      </c>
    </row>
    <row r="72" spans="1:26" ht="13.75" customHeight="1" x14ac:dyDescent="0.25">
      <c r="A72" s="35"/>
      <c r="B72" s="9" t="s">
        <v>93</v>
      </c>
      <c r="C72" s="14">
        <v>183992</v>
      </c>
      <c r="D72" s="14"/>
      <c r="E72" s="29"/>
      <c r="F72" s="14">
        <v>152246</v>
      </c>
      <c r="G72" s="29">
        <v>0.20851779357093125</v>
      </c>
      <c r="H72" s="29">
        <v>3.2069869563258632E-4</v>
      </c>
      <c r="I72" s="18">
        <v>1.984731</v>
      </c>
      <c r="J72" s="18"/>
      <c r="K72" s="29"/>
      <c r="L72" s="18">
        <v>1.93028</v>
      </c>
      <c r="M72" s="29">
        <v>2.8208860890647988E-2</v>
      </c>
      <c r="N72" s="29">
        <v>4.4081175001269302E-6</v>
      </c>
      <c r="O72" s="14">
        <v>1107006</v>
      </c>
      <c r="P72" s="14"/>
      <c r="Q72" s="29"/>
      <c r="R72" s="29">
        <v>3.1994619910987186E-4</v>
      </c>
      <c r="S72" s="18">
        <v>8.4978459999999991</v>
      </c>
      <c r="T72" s="18"/>
      <c r="U72" s="29"/>
      <c r="V72" s="29">
        <v>3.0186285439571558E-6</v>
      </c>
      <c r="W72" s="14">
        <v>66852</v>
      </c>
      <c r="X72" s="29">
        <v>1.6213546168989475E-3</v>
      </c>
      <c r="Y72" s="14">
        <v>40668</v>
      </c>
      <c r="Z72" s="29">
        <v>0.64380000000000004</v>
      </c>
    </row>
    <row r="73" spans="1:26" ht="13.75" customHeight="1" x14ac:dyDescent="0.25">
      <c r="A73" s="35"/>
      <c r="B73" s="9" t="s">
        <v>94</v>
      </c>
      <c r="C73" s="14">
        <v>922597</v>
      </c>
      <c r="D73" s="14"/>
      <c r="E73" s="29"/>
      <c r="F73" s="14">
        <v>527785</v>
      </c>
      <c r="G73" s="29">
        <v>0.74805460556855541</v>
      </c>
      <c r="H73" s="29">
        <v>1.6080897783302386E-3</v>
      </c>
      <c r="I73" s="18">
        <v>1.9372830000000001</v>
      </c>
      <c r="J73" s="18"/>
      <c r="K73" s="29"/>
      <c r="L73" s="18">
        <v>0.76068899999999995</v>
      </c>
      <c r="M73" s="29">
        <v>1.5467477510520069</v>
      </c>
      <c r="N73" s="29">
        <v>4.3027347761476991E-6</v>
      </c>
      <c r="O73" s="14">
        <v>1834773</v>
      </c>
      <c r="P73" s="14"/>
      <c r="Q73" s="29"/>
      <c r="R73" s="29">
        <v>5.3028497368525277E-4</v>
      </c>
      <c r="S73" s="18">
        <v>3.226343</v>
      </c>
      <c r="T73" s="18"/>
      <c r="U73" s="29"/>
      <c r="V73" s="29">
        <v>1.1460705539258256E-6</v>
      </c>
      <c r="W73" s="14">
        <v>101016</v>
      </c>
      <c r="X73" s="29">
        <v>2.4499305627455289E-3</v>
      </c>
      <c r="Y73" s="14">
        <v>52588</v>
      </c>
      <c r="Z73" s="29">
        <v>0.92090000000000005</v>
      </c>
    </row>
    <row r="74" spans="1:26" ht="13.75" customHeight="1" x14ac:dyDescent="0.25">
      <c r="A74" s="35"/>
      <c r="B74" s="9" t="s">
        <v>95</v>
      </c>
      <c r="C74" s="14">
        <v>277532</v>
      </c>
      <c r="D74" s="14"/>
      <c r="E74" s="29"/>
      <c r="F74" s="14">
        <v>238260</v>
      </c>
      <c r="G74" s="29">
        <v>0.16482833878955763</v>
      </c>
      <c r="H74" s="29">
        <v>4.837392408164646E-4</v>
      </c>
      <c r="I74" s="18">
        <v>2.214502</v>
      </c>
      <c r="J74" s="18"/>
      <c r="K74" s="29"/>
      <c r="L74" s="18">
        <v>2.2737090000000002</v>
      </c>
      <c r="M74" s="29">
        <v>-2.6039831834240881E-2</v>
      </c>
      <c r="N74" s="29">
        <v>4.9184423583176186E-6</v>
      </c>
      <c r="O74" s="14">
        <v>1913382</v>
      </c>
      <c r="P74" s="14"/>
      <c r="Q74" s="29"/>
      <c r="R74" s="29">
        <v>5.5300449893247623E-4</v>
      </c>
      <c r="S74" s="18">
        <v>11.512266</v>
      </c>
      <c r="T74" s="18"/>
      <c r="U74" s="29"/>
      <c r="V74" s="29">
        <v>4.0894192190853383E-6</v>
      </c>
      <c r="W74" s="14">
        <v>48097</v>
      </c>
      <c r="X74" s="29">
        <v>1.1664915486296397E-3</v>
      </c>
      <c r="Y74" s="14">
        <v>42249</v>
      </c>
      <c r="Z74" s="29">
        <v>0.1384</v>
      </c>
    </row>
    <row r="75" spans="1:26" ht="13.75" customHeight="1" x14ac:dyDescent="0.25">
      <c r="A75" s="35"/>
      <c r="B75" s="9" t="s">
        <v>96</v>
      </c>
      <c r="C75" s="14">
        <v>4685480</v>
      </c>
      <c r="D75" s="14"/>
      <c r="E75" s="29"/>
      <c r="F75" s="14">
        <v>6178887</v>
      </c>
      <c r="G75" s="29">
        <v>-0.24169514671493425</v>
      </c>
      <c r="H75" s="29">
        <v>8.1668079286739137E-3</v>
      </c>
      <c r="I75" s="18">
        <v>33.619281000000001</v>
      </c>
      <c r="J75" s="18"/>
      <c r="K75" s="29"/>
      <c r="L75" s="18">
        <v>54.033408999999999</v>
      </c>
      <c r="M75" s="29">
        <v>-0.37780566463981569</v>
      </c>
      <c r="N75" s="29">
        <v>7.4668930408092974E-5</v>
      </c>
      <c r="O75" s="14">
        <v>30949407</v>
      </c>
      <c r="P75" s="14"/>
      <c r="Q75" s="29"/>
      <c r="R75" s="29">
        <v>8.9449787393694902E-3</v>
      </c>
      <c r="S75" s="18">
        <v>213.07513800000001</v>
      </c>
      <c r="T75" s="18"/>
      <c r="U75" s="29"/>
      <c r="V75" s="29">
        <v>7.5689144469599708E-5</v>
      </c>
      <c r="W75" s="14">
        <v>416686</v>
      </c>
      <c r="X75" s="29">
        <v>1.0105842306844295E-2</v>
      </c>
      <c r="Y75" s="14">
        <v>456701</v>
      </c>
      <c r="Z75" s="29">
        <v>-8.7599999999999997E-2</v>
      </c>
    </row>
    <row r="76" spans="1:26" ht="13.75" customHeight="1" x14ac:dyDescent="0.25">
      <c r="A76" s="35"/>
      <c r="B76" s="9" t="s">
        <v>97</v>
      </c>
      <c r="C76" s="14">
        <v>1432198</v>
      </c>
      <c r="D76" s="14"/>
      <c r="E76" s="29"/>
      <c r="F76" s="14">
        <v>1331513</v>
      </c>
      <c r="G76" s="29">
        <v>7.5616986090259727E-2</v>
      </c>
      <c r="H76" s="29">
        <v>2.4963260929149033E-3</v>
      </c>
      <c r="I76" s="18">
        <v>5.0583499999999999</v>
      </c>
      <c r="J76" s="18"/>
      <c r="K76" s="29"/>
      <c r="L76" s="18">
        <v>7.2558939999999996</v>
      </c>
      <c r="M76" s="29">
        <v>-0.30286329982218596</v>
      </c>
      <c r="N76" s="29">
        <v>1.123467167931929E-5</v>
      </c>
      <c r="O76" s="14">
        <v>3535677</v>
      </c>
      <c r="P76" s="14"/>
      <c r="Q76" s="29"/>
      <c r="R76" s="29">
        <v>1.0218792106187269E-3</v>
      </c>
      <c r="S76" s="18">
        <v>14.604205</v>
      </c>
      <c r="T76" s="18"/>
      <c r="U76" s="29"/>
      <c r="V76" s="29">
        <v>5.1877464094785681E-6</v>
      </c>
      <c r="W76" s="14">
        <v>91886</v>
      </c>
      <c r="X76" s="29">
        <v>2.2285016204208804E-3</v>
      </c>
      <c r="Y76" s="14">
        <v>97940</v>
      </c>
      <c r="Z76" s="29">
        <v>-6.1800000000000001E-2</v>
      </c>
    </row>
    <row r="77" spans="1:26" ht="13.75" customHeight="1" x14ac:dyDescent="0.25">
      <c r="A77" s="35"/>
      <c r="B77" s="9" t="s">
        <v>98</v>
      </c>
      <c r="C77" s="14">
        <v>5717048</v>
      </c>
      <c r="D77" s="14"/>
      <c r="E77" s="29"/>
      <c r="F77" s="14">
        <v>6795251</v>
      </c>
      <c r="G77" s="29">
        <v>-0.15867007708766018</v>
      </c>
      <c r="H77" s="29">
        <v>9.9648345388325937E-3</v>
      </c>
      <c r="I77" s="18">
        <v>32.429724</v>
      </c>
      <c r="J77" s="18"/>
      <c r="K77" s="29"/>
      <c r="L77" s="18">
        <v>53.115836999999999</v>
      </c>
      <c r="M77" s="29">
        <v>-0.38945282929458497</v>
      </c>
      <c r="N77" s="29">
        <v>7.202690636095587E-5</v>
      </c>
      <c r="O77" s="14">
        <v>13331569</v>
      </c>
      <c r="P77" s="14"/>
      <c r="Q77" s="29"/>
      <c r="R77" s="29">
        <v>3.8530819432965992E-3</v>
      </c>
      <c r="S77" s="18">
        <v>89.945199000000002</v>
      </c>
      <c r="T77" s="18"/>
      <c r="U77" s="29"/>
      <c r="V77" s="29">
        <v>3.1950584311989958E-5</v>
      </c>
      <c r="W77" s="14">
        <v>340837</v>
      </c>
      <c r="X77" s="29">
        <v>8.2662843828155714E-3</v>
      </c>
      <c r="Y77" s="14">
        <v>444079</v>
      </c>
      <c r="Z77" s="29">
        <v>-0.23250000000000001</v>
      </c>
    </row>
    <row r="78" spans="1:26" ht="13.75" customHeight="1" x14ac:dyDescent="0.25">
      <c r="A78" s="35"/>
      <c r="B78" s="9" t="s">
        <v>161</v>
      </c>
      <c r="C78" s="14">
        <v>235548</v>
      </c>
      <c r="D78" s="14"/>
      <c r="E78" s="29"/>
      <c r="F78" s="14"/>
      <c r="G78" s="29"/>
      <c r="H78" s="29">
        <v>4.1056098286264866E-4</v>
      </c>
      <c r="I78" s="18">
        <v>1.3830309999999999</v>
      </c>
      <c r="J78" s="18"/>
      <c r="K78" s="29"/>
      <c r="L78" s="18"/>
      <c r="M78" s="29"/>
      <c r="N78" s="29">
        <v>3.0717327206145557E-6</v>
      </c>
      <c r="O78" s="14">
        <v>235548</v>
      </c>
      <c r="P78" s="14"/>
      <c r="Q78" s="29"/>
      <c r="R78" s="29">
        <v>6.8077939331794129E-5</v>
      </c>
      <c r="S78" s="18">
        <v>1.3830309999999999</v>
      </c>
      <c r="T78" s="18"/>
      <c r="U78" s="29"/>
      <c r="V78" s="29">
        <v>4.9128412703379289E-7</v>
      </c>
      <c r="W78" s="14">
        <v>51773</v>
      </c>
      <c r="X78" s="29">
        <v>1.2556451950683481E-3</v>
      </c>
      <c r="Y78" s="14"/>
      <c r="Z78" s="29"/>
    </row>
    <row r="79" spans="1:26" ht="13.75" customHeight="1" x14ac:dyDescent="0.25">
      <c r="A79" s="35"/>
      <c r="B79" s="9" t="s">
        <v>162</v>
      </c>
      <c r="C79" s="14">
        <v>90753</v>
      </c>
      <c r="D79" s="14"/>
      <c r="E79" s="29"/>
      <c r="F79" s="14"/>
      <c r="G79" s="29"/>
      <c r="H79" s="29">
        <v>1.5818279449510906E-4</v>
      </c>
      <c r="I79" s="18">
        <v>0.57773200000000002</v>
      </c>
      <c r="J79" s="18"/>
      <c r="K79" s="29"/>
      <c r="L79" s="18"/>
      <c r="M79" s="29"/>
      <c r="N79" s="29">
        <v>1.2831514898408557E-6</v>
      </c>
      <c r="O79" s="14">
        <v>90753</v>
      </c>
      <c r="P79" s="14"/>
      <c r="Q79" s="29"/>
      <c r="R79" s="29">
        <v>2.6229376722274495E-5</v>
      </c>
      <c r="S79" s="18">
        <v>0.57773200000000002</v>
      </c>
      <c r="T79" s="18"/>
      <c r="U79" s="29"/>
      <c r="V79" s="29">
        <v>2.0522357147416596E-7</v>
      </c>
      <c r="W79" s="14">
        <v>21857</v>
      </c>
      <c r="X79" s="29">
        <v>5.3009555228804371E-4</v>
      </c>
      <c r="Y79" s="14"/>
      <c r="Z79" s="29"/>
    </row>
    <row r="80" spans="1:26" ht="13.75" customHeight="1" x14ac:dyDescent="0.25">
      <c r="A80" s="35"/>
      <c r="B80" s="9" t="s">
        <v>99</v>
      </c>
      <c r="C80" s="14">
        <v>0</v>
      </c>
      <c r="D80" s="14">
        <v>0</v>
      </c>
      <c r="E80" s="29"/>
      <c r="F80" s="14">
        <v>0</v>
      </c>
      <c r="G80" s="29"/>
      <c r="H80" s="29">
        <v>0</v>
      </c>
      <c r="I80" s="18">
        <v>0</v>
      </c>
      <c r="J80" s="18">
        <v>0</v>
      </c>
      <c r="K80" s="29"/>
      <c r="L80" s="18">
        <v>0</v>
      </c>
      <c r="M80" s="29"/>
      <c r="N80" s="29">
        <v>0</v>
      </c>
      <c r="O80" s="14">
        <v>0</v>
      </c>
      <c r="P80" s="14">
        <v>0</v>
      </c>
      <c r="Q80" s="29"/>
      <c r="R80" s="29">
        <v>0</v>
      </c>
      <c r="S80" s="18">
        <v>0</v>
      </c>
      <c r="T80" s="18">
        <v>0</v>
      </c>
      <c r="U80" s="29"/>
      <c r="V80" s="29">
        <v>0</v>
      </c>
      <c r="W80" s="14">
        <v>0</v>
      </c>
      <c r="X80" s="29">
        <v>0</v>
      </c>
      <c r="Y80" s="14">
        <v>0</v>
      </c>
      <c r="Z80" s="29">
        <v>0</v>
      </c>
    </row>
    <row r="81" spans="1:26" ht="13.75" customHeight="1" x14ac:dyDescent="0.25">
      <c r="A81" s="11"/>
      <c r="B81" s="10" t="s">
        <v>154</v>
      </c>
      <c r="C81" s="15">
        <v>191761433</v>
      </c>
      <c r="D81" s="15">
        <v>343049954</v>
      </c>
      <c r="E81" s="30">
        <v>-0.44101017719419372</v>
      </c>
      <c r="F81" s="15">
        <v>258865324</v>
      </c>
      <c r="G81" s="30">
        <v>-0.25922317428656455</v>
      </c>
      <c r="H81" s="30">
        <v>0.33424084436136137</v>
      </c>
      <c r="I81" s="19">
        <v>68774.699529000005</v>
      </c>
      <c r="J81" s="19">
        <v>116201.96664300001</v>
      </c>
      <c r="K81" s="30">
        <v>-0.40814513285913495</v>
      </c>
      <c r="L81" s="19">
        <v>98142.853008999999</v>
      </c>
      <c r="M81" s="30">
        <v>-0.29923883991131633</v>
      </c>
      <c r="N81" s="30">
        <v>0.15274964544805125</v>
      </c>
      <c r="O81" s="15">
        <v>1163322406</v>
      </c>
      <c r="P81" s="15">
        <v>1687016884</v>
      </c>
      <c r="Q81" s="30">
        <v>-0.31042634070045266</v>
      </c>
      <c r="R81" s="30">
        <v>0.33622273243239076</v>
      </c>
      <c r="S81" s="19">
        <v>410209.69372699998</v>
      </c>
      <c r="T81" s="19">
        <v>617784.69576499995</v>
      </c>
      <c r="U81" s="30">
        <v>-0.33599893856379981</v>
      </c>
      <c r="V81" s="30">
        <v>0.14571583086963977</v>
      </c>
      <c r="W81" s="15">
        <v>13054054</v>
      </c>
      <c r="X81" s="30">
        <v>0.31659861667785816</v>
      </c>
      <c r="Y81" s="15">
        <v>13556963</v>
      </c>
      <c r="Z81" s="30">
        <v>-3.7100000000000001E-2</v>
      </c>
    </row>
    <row r="82" spans="1:26" ht="13.75" customHeight="1" x14ac:dyDescent="0.25">
      <c r="A82" s="35" t="s">
        <v>100</v>
      </c>
      <c r="B82" s="9" t="s">
        <v>101</v>
      </c>
      <c r="C82" s="14">
        <v>2309105</v>
      </c>
      <c r="D82" s="14">
        <v>4626704</v>
      </c>
      <c r="E82" s="29">
        <v>-0.50091793207432334</v>
      </c>
      <c r="F82" s="14">
        <v>2301282</v>
      </c>
      <c r="G82" s="29">
        <v>3.399409546504948E-3</v>
      </c>
      <c r="H82" s="29">
        <v>4.0247780424077315E-3</v>
      </c>
      <c r="I82" s="18">
        <v>1064.3005820000001</v>
      </c>
      <c r="J82" s="18">
        <v>2303.5955260000001</v>
      </c>
      <c r="K82" s="29">
        <v>-0.53798287503706499</v>
      </c>
      <c r="L82" s="18">
        <v>1070.388839</v>
      </c>
      <c r="M82" s="29">
        <v>-5.6878928275148058E-3</v>
      </c>
      <c r="N82" s="29">
        <v>2.3638276526690401E-3</v>
      </c>
      <c r="O82" s="14">
        <v>13438576</v>
      </c>
      <c r="P82" s="14">
        <v>20179916</v>
      </c>
      <c r="Q82" s="29">
        <v>-0.33406184644177905</v>
      </c>
      <c r="R82" s="29">
        <v>3.8840090411878031E-3</v>
      </c>
      <c r="S82" s="18">
        <v>6292.8283689999998</v>
      </c>
      <c r="T82" s="18">
        <v>10398.430042</v>
      </c>
      <c r="U82" s="29">
        <v>-0.39482899403248206</v>
      </c>
      <c r="V82" s="29">
        <v>2.2353560345629649E-3</v>
      </c>
      <c r="W82" s="14">
        <v>216620</v>
      </c>
      <c r="X82" s="29">
        <v>5.2536623752864539E-3</v>
      </c>
      <c r="Y82" s="14">
        <v>163504</v>
      </c>
      <c r="Z82" s="29">
        <v>0.32486055000000003</v>
      </c>
    </row>
    <row r="83" spans="1:26" ht="13.75" customHeight="1" x14ac:dyDescent="0.25">
      <c r="A83" s="35"/>
      <c r="B83" s="9" t="s">
        <v>102</v>
      </c>
      <c r="C83" s="14">
        <v>2321667</v>
      </c>
      <c r="D83" s="14">
        <v>3657579</v>
      </c>
      <c r="E83" s="29">
        <v>-0.36524487919468041</v>
      </c>
      <c r="F83" s="14">
        <v>3181266</v>
      </c>
      <c r="G83" s="29">
        <v>-0.27020657813587423</v>
      </c>
      <c r="H83" s="29">
        <v>4.0466736520784587E-3</v>
      </c>
      <c r="I83" s="18">
        <v>914.61430600000006</v>
      </c>
      <c r="J83" s="18">
        <v>1520.634047</v>
      </c>
      <c r="K83" s="29">
        <v>-0.39853095634389674</v>
      </c>
      <c r="L83" s="18">
        <v>1308.549432</v>
      </c>
      <c r="M83" s="29">
        <v>-0.30104718734079888</v>
      </c>
      <c r="N83" s="29">
        <v>2.031372174942119E-3</v>
      </c>
      <c r="O83" s="14">
        <v>17413538</v>
      </c>
      <c r="P83" s="14">
        <v>12382360</v>
      </c>
      <c r="Q83" s="29">
        <v>0.40631818167134537</v>
      </c>
      <c r="R83" s="29">
        <v>5.0328501346472553E-3</v>
      </c>
      <c r="S83" s="18">
        <v>6746.0295619999997</v>
      </c>
      <c r="T83" s="18">
        <v>5274.3195740000001</v>
      </c>
      <c r="U83" s="29">
        <v>0.27903314680719421</v>
      </c>
      <c r="V83" s="29">
        <v>2.3963434256436262E-3</v>
      </c>
      <c r="W83" s="14">
        <v>128830</v>
      </c>
      <c r="X83" s="29">
        <v>3.12450061770914E-3</v>
      </c>
      <c r="Y83" s="14">
        <v>136429</v>
      </c>
      <c r="Z83" s="29">
        <v>-5.56993E-2</v>
      </c>
    </row>
    <row r="84" spans="1:26" ht="13.75" customHeight="1" x14ac:dyDescent="0.25">
      <c r="A84" s="35"/>
      <c r="B84" s="9" t="s">
        <v>103</v>
      </c>
      <c r="C84" s="14">
        <v>27536845</v>
      </c>
      <c r="D84" s="14">
        <v>29457493</v>
      </c>
      <c r="E84" s="29">
        <v>-6.5200660490694173E-2</v>
      </c>
      <c r="F84" s="14">
        <v>38420595</v>
      </c>
      <c r="G84" s="29">
        <v>-0.28327905905673767</v>
      </c>
      <c r="H84" s="29">
        <v>4.7996816564506647E-2</v>
      </c>
      <c r="I84" s="18">
        <v>9369.5455899999997</v>
      </c>
      <c r="J84" s="18">
        <v>10553.059150999999</v>
      </c>
      <c r="K84" s="29">
        <v>-0.11214886072990989</v>
      </c>
      <c r="L84" s="18">
        <v>13639.999817</v>
      </c>
      <c r="M84" s="29">
        <v>-0.31308315867259662</v>
      </c>
      <c r="N84" s="29">
        <v>2.0809902139643156E-2</v>
      </c>
      <c r="O84" s="14">
        <v>191106145</v>
      </c>
      <c r="P84" s="14">
        <v>143255438</v>
      </c>
      <c r="Q84" s="29">
        <v>0.3340236689653624</v>
      </c>
      <c r="R84" s="29">
        <v>5.5233381498645935E-2</v>
      </c>
      <c r="S84" s="18">
        <v>63088.812340999997</v>
      </c>
      <c r="T84" s="18">
        <v>52050.185097000001</v>
      </c>
      <c r="U84" s="29">
        <v>0.2120766184294747</v>
      </c>
      <c r="V84" s="29">
        <v>2.2410583780513211E-2</v>
      </c>
      <c r="W84" s="14">
        <v>3195080</v>
      </c>
      <c r="X84" s="29">
        <v>7.7489943597222069E-2</v>
      </c>
      <c r="Y84" s="14">
        <v>3187692</v>
      </c>
      <c r="Z84" s="29">
        <v>2.31766E-3</v>
      </c>
    </row>
    <row r="85" spans="1:26" ht="13.75" customHeight="1" x14ac:dyDescent="0.25">
      <c r="A85" s="35"/>
      <c r="B85" s="9" t="s">
        <v>104</v>
      </c>
      <c r="C85" s="14">
        <v>10738573</v>
      </c>
      <c r="D85" s="14">
        <v>15699566</v>
      </c>
      <c r="E85" s="29">
        <v>-0.31599555045024813</v>
      </c>
      <c r="F85" s="14">
        <v>12430649</v>
      </c>
      <c r="G85" s="29">
        <v>-0.13612129181670241</v>
      </c>
      <c r="H85" s="29">
        <v>1.8717370070738454E-2</v>
      </c>
      <c r="I85" s="18">
        <v>2650.9817760000001</v>
      </c>
      <c r="J85" s="18">
        <v>4122.3710650000003</v>
      </c>
      <c r="K85" s="29">
        <v>-0.35692791012737229</v>
      </c>
      <c r="L85" s="18">
        <v>3047.7386999999999</v>
      </c>
      <c r="M85" s="29">
        <v>-0.13018075466902723</v>
      </c>
      <c r="N85" s="29">
        <v>5.8878705271914276E-3</v>
      </c>
      <c r="O85" s="14">
        <v>68255952</v>
      </c>
      <c r="P85" s="14">
        <v>78441681</v>
      </c>
      <c r="Q85" s="29">
        <v>-0.1298509780788609</v>
      </c>
      <c r="R85" s="29">
        <v>1.9727293627158169E-2</v>
      </c>
      <c r="S85" s="18">
        <v>16561.061739000001</v>
      </c>
      <c r="T85" s="18">
        <v>21209.718279000001</v>
      </c>
      <c r="U85" s="29">
        <v>-0.21917577965204241</v>
      </c>
      <c r="V85" s="29">
        <v>5.8828665150653624E-3</v>
      </c>
      <c r="W85" s="14">
        <v>1259204</v>
      </c>
      <c r="X85" s="29">
        <v>3.053934390919677E-2</v>
      </c>
      <c r="Y85" s="14">
        <v>1410160</v>
      </c>
      <c r="Z85" s="29">
        <v>-0.10704885</v>
      </c>
    </row>
    <row r="86" spans="1:26" ht="13.75" customHeight="1" x14ac:dyDescent="0.25">
      <c r="A86" s="35"/>
      <c r="B86" s="9" t="s">
        <v>105</v>
      </c>
      <c r="C86" s="14">
        <v>10707284</v>
      </c>
      <c r="D86" s="14">
        <v>19597655</v>
      </c>
      <c r="E86" s="29">
        <v>-0.45364463248281489</v>
      </c>
      <c r="F86" s="14">
        <v>13032379</v>
      </c>
      <c r="G86" s="29">
        <v>-0.17840909936704571</v>
      </c>
      <c r="H86" s="29">
        <v>1.8662833234964898E-2</v>
      </c>
      <c r="I86" s="18">
        <v>8428.2861740000008</v>
      </c>
      <c r="J86" s="18">
        <v>14425.082254000001</v>
      </c>
      <c r="K86" s="29">
        <v>-0.41572006137692002</v>
      </c>
      <c r="L86" s="18">
        <v>10311.796935</v>
      </c>
      <c r="M86" s="29">
        <v>-0.18265592048336821</v>
      </c>
      <c r="N86" s="29">
        <v>1.8719350773322554E-2</v>
      </c>
      <c r="O86" s="14">
        <v>69649242</v>
      </c>
      <c r="P86" s="14">
        <v>89185256</v>
      </c>
      <c r="Q86" s="29">
        <v>-0.2190498169338663</v>
      </c>
      <c r="R86" s="29">
        <v>2.0129981453382951E-2</v>
      </c>
      <c r="S86" s="18">
        <v>53369.576918999999</v>
      </c>
      <c r="T86" s="18">
        <v>70315.638202999995</v>
      </c>
      <c r="U86" s="29">
        <v>-0.24099989301209243</v>
      </c>
      <c r="V86" s="29">
        <v>1.895808988143706E-2</v>
      </c>
      <c r="W86" s="14">
        <v>966995</v>
      </c>
      <c r="X86" s="29">
        <v>2.3452429362894121E-2</v>
      </c>
      <c r="Y86" s="14">
        <v>1027245</v>
      </c>
      <c r="Z86" s="29">
        <v>-5.8652030000000001E-2</v>
      </c>
    </row>
    <row r="87" spans="1:26" ht="13.75" customHeight="1" x14ac:dyDescent="0.25">
      <c r="A87" s="35"/>
      <c r="B87" s="9" t="s">
        <v>106</v>
      </c>
      <c r="C87" s="14">
        <v>6276112</v>
      </c>
      <c r="D87" s="14">
        <v>8266982</v>
      </c>
      <c r="E87" s="29">
        <v>-0.240821862198321</v>
      </c>
      <c r="F87" s="14">
        <v>7309788</v>
      </c>
      <c r="G87" s="29">
        <v>-0.14140984663303505</v>
      </c>
      <c r="H87" s="29">
        <v>1.0939285034371183E-2</v>
      </c>
      <c r="I87" s="18">
        <v>2680.7676419999998</v>
      </c>
      <c r="J87" s="18">
        <v>3209.1644689999998</v>
      </c>
      <c r="K87" s="29">
        <v>-0.16465246082094773</v>
      </c>
      <c r="L87" s="18">
        <v>3125.597162</v>
      </c>
      <c r="M87" s="29">
        <v>-0.14231825054363803</v>
      </c>
      <c r="N87" s="29">
        <v>5.9540253850391836E-3</v>
      </c>
      <c r="O87" s="14">
        <v>38459940</v>
      </c>
      <c r="P87" s="14">
        <v>48283829</v>
      </c>
      <c r="Q87" s="29">
        <v>-0.20346126650394691</v>
      </c>
      <c r="R87" s="29">
        <v>1.1115668407392304E-2</v>
      </c>
      <c r="S87" s="18">
        <v>16075.118592000001</v>
      </c>
      <c r="T87" s="18">
        <v>19379.570186000001</v>
      </c>
      <c r="U87" s="29">
        <v>-0.17051211983984918</v>
      </c>
      <c r="V87" s="29">
        <v>5.7102484358162722E-3</v>
      </c>
      <c r="W87" s="14">
        <v>471872</v>
      </c>
      <c r="X87" s="29">
        <v>1.1444262636650215E-2</v>
      </c>
      <c r="Y87" s="14">
        <v>520797</v>
      </c>
      <c r="Z87" s="29">
        <v>-9.394255E-2</v>
      </c>
    </row>
    <row r="88" spans="1:26" ht="13.75" customHeight="1" x14ac:dyDescent="0.25">
      <c r="A88" s="35"/>
      <c r="B88" s="9" t="s">
        <v>107</v>
      </c>
      <c r="C88" s="14">
        <v>15521227</v>
      </c>
      <c r="D88" s="14">
        <v>22078043</v>
      </c>
      <c r="E88" s="29">
        <v>-0.29698356869764225</v>
      </c>
      <c r="F88" s="14">
        <v>16675284</v>
      </c>
      <c r="G88" s="29">
        <v>-6.9207636883425794E-2</v>
      </c>
      <c r="H88" s="29">
        <v>2.7053552619229537E-2</v>
      </c>
      <c r="I88" s="18">
        <v>11894.3171</v>
      </c>
      <c r="J88" s="18">
        <v>15084.972674000001</v>
      </c>
      <c r="K88" s="29">
        <v>-0.21151218785429535</v>
      </c>
      <c r="L88" s="18">
        <v>12656.840009</v>
      </c>
      <c r="M88" s="29">
        <v>-6.0245915130300039E-2</v>
      </c>
      <c r="N88" s="29">
        <v>2.6417457761565167E-2</v>
      </c>
      <c r="O88" s="14">
        <v>94063486</v>
      </c>
      <c r="P88" s="14">
        <v>106700291</v>
      </c>
      <c r="Q88" s="29">
        <v>-0.1184327135527681</v>
      </c>
      <c r="R88" s="29">
        <v>2.7186171367386124E-2</v>
      </c>
      <c r="S88" s="18">
        <v>71861.947658000005</v>
      </c>
      <c r="T88" s="18">
        <v>78691.882473000005</v>
      </c>
      <c r="U88" s="29">
        <v>-8.6793384531669085E-2</v>
      </c>
      <c r="V88" s="29">
        <v>2.552700136302704E-2</v>
      </c>
      <c r="W88" s="14">
        <v>710963</v>
      </c>
      <c r="X88" s="29">
        <v>1.7242911842492766E-2</v>
      </c>
      <c r="Y88" s="14">
        <v>762023</v>
      </c>
      <c r="Z88" s="29">
        <v>-6.7005850000000006E-2</v>
      </c>
    </row>
    <row r="89" spans="1:26" ht="13.75" customHeight="1" x14ac:dyDescent="0.25">
      <c r="A89" s="35"/>
      <c r="B89" s="9" t="s">
        <v>108</v>
      </c>
      <c r="C89" s="14">
        <v>23524006</v>
      </c>
      <c r="D89" s="14">
        <v>22225842</v>
      </c>
      <c r="E89" s="29">
        <v>5.8407865942716589E-2</v>
      </c>
      <c r="F89" s="14">
        <v>33019301</v>
      </c>
      <c r="G89" s="29">
        <v>-0.2875680196864252</v>
      </c>
      <c r="H89" s="29">
        <v>4.1002424237212134E-2</v>
      </c>
      <c r="I89" s="18">
        <v>7325.1993830000001</v>
      </c>
      <c r="J89" s="18">
        <v>6381.8055480000003</v>
      </c>
      <c r="K89" s="29">
        <v>0.14782553744459528</v>
      </c>
      <c r="L89" s="18">
        <v>10475.045599999999</v>
      </c>
      <c r="M89" s="29">
        <v>-0.30070000048496209</v>
      </c>
      <c r="N89" s="29">
        <v>1.6269378365189685E-2</v>
      </c>
      <c r="O89" s="14">
        <v>121734393</v>
      </c>
      <c r="P89" s="14">
        <v>124224197</v>
      </c>
      <c r="Q89" s="29">
        <v>-2.0042826278039858E-2</v>
      </c>
      <c r="R89" s="29">
        <v>3.5183600035860137E-2</v>
      </c>
      <c r="S89" s="18">
        <v>37005.86634</v>
      </c>
      <c r="T89" s="18">
        <v>37884.383414999997</v>
      </c>
      <c r="U89" s="29">
        <v>-2.3189425188114812E-2</v>
      </c>
      <c r="V89" s="29">
        <v>1.3145326995545379E-2</v>
      </c>
      <c r="W89" s="14">
        <v>1042407</v>
      </c>
      <c r="X89" s="29">
        <v>2.5281388771282554E-2</v>
      </c>
      <c r="Y89" s="14">
        <v>1158081</v>
      </c>
      <c r="Z89" s="29">
        <v>-9.9884200000000006E-2</v>
      </c>
    </row>
    <row r="90" spans="1:26" ht="13.75" customHeight="1" x14ac:dyDescent="0.25">
      <c r="A90" s="35"/>
      <c r="B90" s="9" t="s">
        <v>109</v>
      </c>
      <c r="C90" s="14">
        <v>461471</v>
      </c>
      <c r="D90" s="14">
        <v>821886</v>
      </c>
      <c r="E90" s="29">
        <v>-0.43852188746371151</v>
      </c>
      <c r="F90" s="14">
        <v>507058</v>
      </c>
      <c r="G90" s="29">
        <v>-8.9904902397753311E-2</v>
      </c>
      <c r="H90" s="29">
        <v>8.0434555726480097E-4</v>
      </c>
      <c r="I90" s="18">
        <v>1042.251395</v>
      </c>
      <c r="J90" s="18">
        <v>1693.06233</v>
      </c>
      <c r="K90" s="29">
        <v>-0.38439868601884253</v>
      </c>
      <c r="L90" s="18">
        <v>1169.826595</v>
      </c>
      <c r="M90" s="29">
        <v>-0.10905479542461591</v>
      </c>
      <c r="N90" s="29">
        <v>2.3148560756249613E-3</v>
      </c>
      <c r="O90" s="14">
        <v>2933798</v>
      </c>
      <c r="P90" s="14">
        <v>4298567</v>
      </c>
      <c r="Q90" s="29">
        <v>-0.31749394623836269</v>
      </c>
      <c r="R90" s="29">
        <v>8.4792450904163459E-4</v>
      </c>
      <c r="S90" s="18">
        <v>6701.9581909999997</v>
      </c>
      <c r="T90" s="18">
        <v>10516.863254</v>
      </c>
      <c r="U90" s="29">
        <v>-0.36274171973749236</v>
      </c>
      <c r="V90" s="29">
        <v>2.3806882703875857E-3</v>
      </c>
      <c r="W90" s="14">
        <v>32193</v>
      </c>
      <c r="X90" s="29">
        <v>7.8077348743235534E-4</v>
      </c>
      <c r="Y90" s="14">
        <v>31388</v>
      </c>
      <c r="Z90" s="29">
        <v>2.5646740000000001E-2</v>
      </c>
    </row>
    <row r="91" spans="1:26" ht="13.75" customHeight="1" x14ac:dyDescent="0.25">
      <c r="A91" s="35"/>
      <c r="B91" s="9" t="s">
        <v>110</v>
      </c>
      <c r="C91" s="14">
        <v>2487034</v>
      </c>
      <c r="D91" s="14">
        <v>3133039</v>
      </c>
      <c r="E91" s="29">
        <v>-0.20619117732016742</v>
      </c>
      <c r="F91" s="14">
        <v>3176073</v>
      </c>
      <c r="G91" s="29">
        <v>-0.21694683969795406</v>
      </c>
      <c r="H91" s="29">
        <v>4.3349089079628119E-3</v>
      </c>
      <c r="I91" s="18">
        <v>2421.6111019999998</v>
      </c>
      <c r="J91" s="18">
        <v>2462.9536029999999</v>
      </c>
      <c r="K91" s="29">
        <v>-1.6785740888355664E-2</v>
      </c>
      <c r="L91" s="18">
        <v>3336.8373339999998</v>
      </c>
      <c r="M91" s="29">
        <v>-0.27427954688545808</v>
      </c>
      <c r="N91" s="29">
        <v>5.378434799087564E-3</v>
      </c>
      <c r="O91" s="14">
        <v>16568833</v>
      </c>
      <c r="P91" s="14">
        <v>11263664</v>
      </c>
      <c r="Q91" s="29">
        <v>0.47099851344997506</v>
      </c>
      <c r="R91" s="29">
        <v>4.7887140106162166E-3</v>
      </c>
      <c r="S91" s="18">
        <v>16947.865334999999</v>
      </c>
      <c r="T91" s="18">
        <v>10304.798063</v>
      </c>
      <c r="U91" s="29">
        <v>0.64465768580680238</v>
      </c>
      <c r="V91" s="29">
        <v>6.020267966655668E-3</v>
      </c>
      <c r="W91" s="14">
        <v>202150</v>
      </c>
      <c r="X91" s="29">
        <v>4.9027229672428986E-3</v>
      </c>
      <c r="Y91" s="14">
        <v>182567</v>
      </c>
      <c r="Z91" s="29">
        <v>0.10726473</v>
      </c>
    </row>
    <row r="92" spans="1:26" ht="13.75" customHeight="1" x14ac:dyDescent="0.25">
      <c r="A92" s="35"/>
      <c r="B92" s="9" t="s">
        <v>111</v>
      </c>
      <c r="C92" s="14">
        <v>8658196</v>
      </c>
      <c r="D92" s="14">
        <v>21774113</v>
      </c>
      <c r="E92" s="29">
        <v>-0.60236286088898316</v>
      </c>
      <c r="F92" s="14">
        <v>8887434</v>
      </c>
      <c r="G92" s="29">
        <v>-2.5793496750580652E-2</v>
      </c>
      <c r="H92" s="29">
        <v>1.509126572748422E-2</v>
      </c>
      <c r="I92" s="18">
        <v>7098.3558039999998</v>
      </c>
      <c r="J92" s="18">
        <v>17045.067668</v>
      </c>
      <c r="K92" s="29">
        <v>-0.58355367416192294</v>
      </c>
      <c r="L92" s="18">
        <v>7847.9151110000003</v>
      </c>
      <c r="M92" s="29">
        <v>-9.5510628797371044E-2</v>
      </c>
      <c r="N92" s="29">
        <v>1.5765555353214094E-2</v>
      </c>
      <c r="O92" s="14">
        <v>61408297</v>
      </c>
      <c r="P92" s="14">
        <v>109822084</v>
      </c>
      <c r="Q92" s="29">
        <v>-0.44083835633641771</v>
      </c>
      <c r="R92" s="29">
        <v>1.7748188554497578E-2</v>
      </c>
      <c r="S92" s="18">
        <v>52762.465333</v>
      </c>
      <c r="T92" s="18">
        <v>88319.158567000006</v>
      </c>
      <c r="U92" s="29">
        <v>-0.40259320639956342</v>
      </c>
      <c r="V92" s="29">
        <v>1.8742430011528061E-2</v>
      </c>
      <c r="W92" s="14">
        <v>758032</v>
      </c>
      <c r="X92" s="29">
        <v>1.8384471413826708E-2</v>
      </c>
      <c r="Y92" s="14">
        <v>722854</v>
      </c>
      <c r="Z92" s="29">
        <v>4.8665430000000003E-2</v>
      </c>
    </row>
    <row r="93" spans="1:26" ht="13.75" customHeight="1" x14ac:dyDescent="0.25">
      <c r="A93" s="35"/>
      <c r="B93" s="9" t="s">
        <v>112</v>
      </c>
      <c r="C93" s="14">
        <v>5540097</v>
      </c>
      <c r="D93" s="14">
        <v>2898054</v>
      </c>
      <c r="E93" s="29">
        <v>0.91166106635694155</v>
      </c>
      <c r="F93" s="14">
        <v>11466449</v>
      </c>
      <c r="G93" s="29">
        <v>-0.51684283425496425</v>
      </c>
      <c r="H93" s="29">
        <v>9.6564083306774455E-3</v>
      </c>
      <c r="I93" s="18">
        <v>2176.6088119999999</v>
      </c>
      <c r="J93" s="18">
        <v>1192.2890090000001</v>
      </c>
      <c r="K93" s="29">
        <v>0.82557148105019562</v>
      </c>
      <c r="L93" s="18">
        <v>4324.5618619999996</v>
      </c>
      <c r="M93" s="29">
        <v>-0.49668685951150349</v>
      </c>
      <c r="N93" s="29">
        <v>4.8342810159702687E-3</v>
      </c>
      <c r="O93" s="14">
        <v>36853805</v>
      </c>
      <c r="P93" s="14">
        <v>13713359</v>
      </c>
      <c r="Q93" s="29">
        <v>1.6874382126217216</v>
      </c>
      <c r="R93" s="29">
        <v>1.0651464249052301E-2</v>
      </c>
      <c r="S93" s="18">
        <v>13426.147322000001</v>
      </c>
      <c r="T93" s="18">
        <v>5827.8544400000001</v>
      </c>
      <c r="U93" s="29">
        <v>1.3037890634070126</v>
      </c>
      <c r="V93" s="29">
        <v>4.7692734772509559E-3</v>
      </c>
      <c r="W93" s="14">
        <v>341608</v>
      </c>
      <c r="X93" s="29">
        <v>8.2849833657873458E-3</v>
      </c>
      <c r="Y93" s="14">
        <v>497859</v>
      </c>
      <c r="Z93" s="29">
        <v>-0.31384589000000002</v>
      </c>
    </row>
    <row r="94" spans="1:26" ht="13.75" customHeight="1" x14ac:dyDescent="0.25">
      <c r="A94" s="35"/>
      <c r="B94" s="9" t="s">
        <v>113</v>
      </c>
      <c r="C94" s="14">
        <v>53042</v>
      </c>
      <c r="D94" s="14">
        <v>18765</v>
      </c>
      <c r="E94" s="29">
        <v>1.8266453503863576</v>
      </c>
      <c r="F94" s="14">
        <v>104807</v>
      </c>
      <c r="G94" s="29">
        <v>-0.4939078496665299</v>
      </c>
      <c r="H94" s="29">
        <v>9.2452390396015281E-5</v>
      </c>
      <c r="I94" s="18">
        <v>7.1416659999999998</v>
      </c>
      <c r="J94" s="18">
        <v>2.3513600000000001</v>
      </c>
      <c r="K94" s="29">
        <v>2.0372490813826891</v>
      </c>
      <c r="L94" s="18">
        <v>14.249435</v>
      </c>
      <c r="M94" s="29">
        <v>-0.49881058441966297</v>
      </c>
      <c r="N94" s="29">
        <v>1.5861747952070829E-5</v>
      </c>
      <c r="O94" s="14">
        <v>2265791</v>
      </c>
      <c r="P94" s="14">
        <v>146265</v>
      </c>
      <c r="Q94" s="29">
        <v>14.490999213755854</v>
      </c>
      <c r="R94" s="29">
        <v>6.5485753322688009E-4</v>
      </c>
      <c r="S94" s="18">
        <v>301.89294200000001</v>
      </c>
      <c r="T94" s="18">
        <v>18.162879</v>
      </c>
      <c r="U94" s="29">
        <v>15.621425601084498</v>
      </c>
      <c r="V94" s="29">
        <v>1.0723925238706397E-4</v>
      </c>
      <c r="W94" s="14">
        <v>1200</v>
      </c>
      <c r="X94" s="29">
        <v>2.9103475442451043E-5</v>
      </c>
      <c r="Y94" s="14">
        <v>1766</v>
      </c>
      <c r="Z94" s="29">
        <v>-0.32049830000000001</v>
      </c>
    </row>
    <row r="95" spans="1:26" ht="13.75" customHeight="1" x14ac:dyDescent="0.25">
      <c r="A95" s="35"/>
      <c r="B95" s="9" t="s">
        <v>114</v>
      </c>
      <c r="C95" s="14">
        <v>6428256</v>
      </c>
      <c r="D95" s="14">
        <v>12268548</v>
      </c>
      <c r="E95" s="29">
        <v>-0.47603775116664171</v>
      </c>
      <c r="F95" s="14">
        <v>8180515</v>
      </c>
      <c r="G95" s="29">
        <v>-0.21419910604650197</v>
      </c>
      <c r="H95" s="29">
        <v>1.1204472555286898E-2</v>
      </c>
      <c r="I95" s="18">
        <v>2478.8499729999999</v>
      </c>
      <c r="J95" s="18">
        <v>4278.1991660000003</v>
      </c>
      <c r="K95" s="29">
        <v>-0.42058565372550027</v>
      </c>
      <c r="L95" s="18">
        <v>3150.7600560000001</v>
      </c>
      <c r="M95" s="29">
        <v>-0.21325333286502729</v>
      </c>
      <c r="N95" s="29">
        <v>5.5055631952997501E-3</v>
      </c>
      <c r="O95" s="14">
        <v>42369065</v>
      </c>
      <c r="P95" s="14">
        <v>63404196</v>
      </c>
      <c r="Q95" s="29">
        <v>-0.33176244360862173</v>
      </c>
      <c r="R95" s="29">
        <v>1.2245481331256653E-2</v>
      </c>
      <c r="S95" s="18">
        <v>16023.814219</v>
      </c>
      <c r="T95" s="18">
        <v>23664.319754</v>
      </c>
      <c r="U95" s="29">
        <v>-0.32287027957811965</v>
      </c>
      <c r="V95" s="29">
        <v>5.6920239534277196E-3</v>
      </c>
      <c r="W95" s="14">
        <v>513039</v>
      </c>
      <c r="X95" s="29">
        <v>1.24426816145997E-2</v>
      </c>
      <c r="Y95" s="14">
        <v>595415</v>
      </c>
      <c r="Z95" s="29">
        <v>-0.13835056000000001</v>
      </c>
    </row>
    <row r="96" spans="1:26" ht="13.75" customHeight="1" x14ac:dyDescent="0.25">
      <c r="A96" s="35"/>
      <c r="B96" s="9" t="s">
        <v>115</v>
      </c>
      <c r="C96" s="14">
        <v>2664087</v>
      </c>
      <c r="D96" s="14">
        <v>5220633</v>
      </c>
      <c r="E96" s="29">
        <v>-0.48970038690710493</v>
      </c>
      <c r="F96" s="14">
        <v>2704939</v>
      </c>
      <c r="G96" s="29">
        <v>-1.510274353691525E-2</v>
      </c>
      <c r="H96" s="29">
        <v>4.6435129024725531E-3</v>
      </c>
      <c r="I96" s="18">
        <v>766.87122499999998</v>
      </c>
      <c r="J96" s="18">
        <v>1550.002168</v>
      </c>
      <c r="K96" s="29">
        <v>-0.50524506298626026</v>
      </c>
      <c r="L96" s="18">
        <v>771.88465699999995</v>
      </c>
      <c r="M96" s="29">
        <v>-6.4950533146819625E-3</v>
      </c>
      <c r="N96" s="29">
        <v>1.7032325626325565E-3</v>
      </c>
      <c r="O96" s="14">
        <v>17446886</v>
      </c>
      <c r="P96" s="14">
        <v>27415338</v>
      </c>
      <c r="Q96" s="29">
        <v>-0.36360857560829635</v>
      </c>
      <c r="R96" s="29">
        <v>5.0424883532729139E-3</v>
      </c>
      <c r="S96" s="18">
        <v>4982.1139940000003</v>
      </c>
      <c r="T96" s="18">
        <v>8165.1815500000002</v>
      </c>
      <c r="U96" s="29">
        <v>-0.38983426596313708</v>
      </c>
      <c r="V96" s="29">
        <v>1.7697604206450422E-3</v>
      </c>
      <c r="W96" s="14">
        <v>234412</v>
      </c>
      <c r="X96" s="29">
        <v>5.6851699045131947E-3</v>
      </c>
      <c r="Y96" s="14">
        <v>194588</v>
      </c>
      <c r="Z96" s="29">
        <v>0.20465805000000001</v>
      </c>
    </row>
    <row r="97" spans="1:26" ht="13.75" customHeight="1" x14ac:dyDescent="0.25">
      <c r="A97" s="35"/>
      <c r="B97" s="9" t="s">
        <v>116</v>
      </c>
      <c r="C97" s="14">
        <v>4602598</v>
      </c>
      <c r="D97" s="14">
        <v>7319559</v>
      </c>
      <c r="E97" s="29">
        <v>-0.37119189830972055</v>
      </c>
      <c r="F97" s="14">
        <v>5539992</v>
      </c>
      <c r="G97" s="29">
        <v>-0.16920493748005414</v>
      </c>
      <c r="H97" s="29">
        <v>8.0223443145416677E-3</v>
      </c>
      <c r="I97" s="18">
        <v>2098.3059720000001</v>
      </c>
      <c r="J97" s="18">
        <v>2917.1018170000002</v>
      </c>
      <c r="K97" s="29">
        <v>-0.28068812690331951</v>
      </c>
      <c r="L97" s="18">
        <v>2497.8283110000002</v>
      </c>
      <c r="M97" s="29">
        <v>-0.15994787841925456</v>
      </c>
      <c r="N97" s="29">
        <v>4.6603692267587135E-3</v>
      </c>
      <c r="O97" s="14">
        <v>48559530</v>
      </c>
      <c r="P97" s="14">
        <v>44656656</v>
      </c>
      <c r="Q97" s="29">
        <v>8.7397363564347491E-2</v>
      </c>
      <c r="R97" s="29">
        <v>1.4034645750846694E-2</v>
      </c>
      <c r="S97" s="18">
        <v>22259.451955</v>
      </c>
      <c r="T97" s="18">
        <v>18646.338903</v>
      </c>
      <c r="U97" s="29">
        <v>0.1937706415610996</v>
      </c>
      <c r="V97" s="29">
        <v>7.9070645719169202E-3</v>
      </c>
      <c r="W97" s="14">
        <v>426341</v>
      </c>
      <c r="X97" s="29">
        <v>1.0340004019675017E-2</v>
      </c>
      <c r="Y97" s="14">
        <v>446438</v>
      </c>
      <c r="Z97" s="29">
        <v>-4.501633E-2</v>
      </c>
    </row>
    <row r="98" spans="1:26" ht="13.75" customHeight="1" x14ac:dyDescent="0.25">
      <c r="A98" s="35"/>
      <c r="B98" s="9" t="s">
        <v>117</v>
      </c>
      <c r="C98" s="14">
        <v>113073</v>
      </c>
      <c r="D98" s="14">
        <v>477641</v>
      </c>
      <c r="E98" s="29">
        <v>-0.76326780992418997</v>
      </c>
      <c r="F98" s="14">
        <v>107435</v>
      </c>
      <c r="G98" s="29">
        <v>5.2478242658351562E-2</v>
      </c>
      <c r="H98" s="29">
        <v>1.9708663208869645E-4</v>
      </c>
      <c r="I98" s="18">
        <v>39.491093999999997</v>
      </c>
      <c r="J98" s="18">
        <v>166.910775</v>
      </c>
      <c r="K98" s="29">
        <v>-0.76339997223067235</v>
      </c>
      <c r="L98" s="18">
        <v>37.828688999999997</v>
      </c>
      <c r="M98" s="29">
        <v>4.3945614927337291E-2</v>
      </c>
      <c r="N98" s="29">
        <v>8.7710315685378824E-5</v>
      </c>
      <c r="O98" s="14">
        <v>416278</v>
      </c>
      <c r="P98" s="14">
        <v>1814409</v>
      </c>
      <c r="Q98" s="29">
        <v>-0.77057102340211059</v>
      </c>
      <c r="R98" s="29">
        <v>1.2031241372951839E-4</v>
      </c>
      <c r="S98" s="18">
        <v>146.440113</v>
      </c>
      <c r="T98" s="18">
        <v>623.114778</v>
      </c>
      <c r="U98" s="29">
        <v>-0.76498693632331094</v>
      </c>
      <c r="V98" s="29">
        <v>5.2018865143250573E-5</v>
      </c>
      <c r="W98" s="14">
        <v>11370</v>
      </c>
      <c r="X98" s="29">
        <v>2.7575542981722362E-4</v>
      </c>
      <c r="Y98" s="14">
        <v>12081</v>
      </c>
      <c r="Z98" s="29">
        <v>-5.8852740000000001E-2</v>
      </c>
    </row>
    <row r="99" spans="1:26" ht="13.75" customHeight="1" x14ac:dyDescent="0.25">
      <c r="A99" s="35"/>
      <c r="B99" s="9" t="s">
        <v>118</v>
      </c>
      <c r="C99" s="14">
        <v>8300252</v>
      </c>
      <c r="D99" s="14">
        <v>11133353</v>
      </c>
      <c r="E99" s="29">
        <v>-0.25446970018825416</v>
      </c>
      <c r="F99" s="14">
        <v>8604151</v>
      </c>
      <c r="G99" s="29">
        <v>-3.5320044941098777E-2</v>
      </c>
      <c r="H99" s="29">
        <v>1.4467368091122255E-2</v>
      </c>
      <c r="I99" s="18">
        <v>3883.887862</v>
      </c>
      <c r="J99" s="18">
        <v>4033.2071550000001</v>
      </c>
      <c r="K99" s="29">
        <v>-3.7022470520733763E-2</v>
      </c>
      <c r="L99" s="18">
        <v>4039.8819520000002</v>
      </c>
      <c r="M99" s="29">
        <v>-3.8613526794458175E-2</v>
      </c>
      <c r="N99" s="29">
        <v>8.6261735484621169E-3</v>
      </c>
      <c r="O99" s="14">
        <v>58141991</v>
      </c>
      <c r="P99" s="14">
        <v>39913352</v>
      </c>
      <c r="Q99" s="29">
        <v>0.45670528999919624</v>
      </c>
      <c r="R99" s="29">
        <v>1.6804162786046666E-2</v>
      </c>
      <c r="S99" s="18">
        <v>26623.741905999999</v>
      </c>
      <c r="T99" s="18">
        <v>15956.568283000001</v>
      </c>
      <c r="U99" s="29">
        <v>0.66851301820108278</v>
      </c>
      <c r="V99" s="29">
        <v>9.4573598138163358E-3</v>
      </c>
      <c r="W99" s="14">
        <v>444889</v>
      </c>
      <c r="X99" s="29">
        <v>1.0789846738430501E-2</v>
      </c>
      <c r="Y99" s="14">
        <v>434255</v>
      </c>
      <c r="Z99" s="29">
        <v>2.448792E-2</v>
      </c>
    </row>
    <row r="100" spans="1:26" ht="13.75" customHeight="1" x14ac:dyDescent="0.25">
      <c r="A100" s="35"/>
      <c r="B100" s="9" t="s">
        <v>119</v>
      </c>
      <c r="C100" s="14">
        <v>3091939</v>
      </c>
      <c r="D100" s="14">
        <v>3627001</v>
      </c>
      <c r="E100" s="29">
        <v>-0.14752187826802363</v>
      </c>
      <c r="F100" s="14">
        <v>3183584</v>
      </c>
      <c r="G100" s="29">
        <v>-2.8786738468342597E-2</v>
      </c>
      <c r="H100" s="29">
        <v>5.3892604258637513E-3</v>
      </c>
      <c r="I100" s="18">
        <v>2863.9531820000002</v>
      </c>
      <c r="J100" s="18">
        <v>2748.3562480000001</v>
      </c>
      <c r="K100" s="29">
        <v>4.2060389399707833E-2</v>
      </c>
      <c r="L100" s="18">
        <v>2954.2175849999999</v>
      </c>
      <c r="M100" s="29">
        <v>-3.0554419369215147E-2</v>
      </c>
      <c r="N100" s="29">
        <v>6.3608832336061695E-3</v>
      </c>
      <c r="O100" s="14">
        <v>20848288</v>
      </c>
      <c r="P100" s="14">
        <v>17618249</v>
      </c>
      <c r="Q100" s="29">
        <v>0.18333484786144186</v>
      </c>
      <c r="R100" s="29">
        <v>6.0255594852674258E-3</v>
      </c>
      <c r="S100" s="18">
        <v>18962.125906000001</v>
      </c>
      <c r="T100" s="18">
        <v>15519.845174</v>
      </c>
      <c r="U100" s="29">
        <v>0.22179865155915118</v>
      </c>
      <c r="V100" s="29">
        <v>6.7357792214593013E-3</v>
      </c>
      <c r="W100" s="14">
        <v>162903</v>
      </c>
      <c r="X100" s="29">
        <v>3.9508695500013354E-3</v>
      </c>
      <c r="Y100" s="14">
        <v>160698</v>
      </c>
      <c r="Z100" s="29">
        <v>1.372139E-2</v>
      </c>
    </row>
    <row r="101" spans="1:26" ht="13.75" customHeight="1" x14ac:dyDescent="0.25">
      <c r="A101" s="35"/>
      <c r="B101" s="9" t="s">
        <v>120</v>
      </c>
      <c r="C101" s="14">
        <v>1486278</v>
      </c>
      <c r="D101" s="14">
        <v>935794</v>
      </c>
      <c r="E101" s="29">
        <v>0.5882533976494827</v>
      </c>
      <c r="F101" s="14">
        <v>1512817</v>
      </c>
      <c r="G101" s="29">
        <v>-1.7542769548464884E-2</v>
      </c>
      <c r="H101" s="29">
        <v>2.5905877209194375E-3</v>
      </c>
      <c r="I101" s="18">
        <v>4242.4436820000001</v>
      </c>
      <c r="J101" s="18">
        <v>2401.768466</v>
      </c>
      <c r="K101" s="29">
        <v>0.76638328883780094</v>
      </c>
      <c r="L101" s="18">
        <v>4311.7447689999999</v>
      </c>
      <c r="M101" s="29">
        <v>-1.6072632011581853E-2</v>
      </c>
      <c r="N101" s="29">
        <v>9.422531435205642E-3</v>
      </c>
      <c r="O101" s="14">
        <v>9030114</v>
      </c>
      <c r="P101" s="14">
        <v>4348112</v>
      </c>
      <c r="Q101" s="29">
        <v>1.0767896503125955</v>
      </c>
      <c r="R101" s="29">
        <v>2.6098780420601526E-3</v>
      </c>
      <c r="S101" s="18">
        <v>23507.267466000001</v>
      </c>
      <c r="T101" s="18">
        <v>11233.294386</v>
      </c>
      <c r="U101" s="29">
        <v>1.0926423414396575</v>
      </c>
      <c r="V101" s="29">
        <v>8.3503170760335019E-3</v>
      </c>
      <c r="W101" s="14">
        <v>169501</v>
      </c>
      <c r="X101" s="29">
        <v>4.1108901591424118E-3</v>
      </c>
      <c r="Y101" s="14">
        <v>175400</v>
      </c>
      <c r="Z101" s="29">
        <v>-3.36317E-2</v>
      </c>
    </row>
    <row r="102" spans="1:26" ht="13.75" customHeight="1" x14ac:dyDescent="0.25">
      <c r="A102" s="35"/>
      <c r="B102" s="9" t="s">
        <v>121</v>
      </c>
      <c r="C102" s="14">
        <v>832</v>
      </c>
      <c r="D102" s="14">
        <v>0</v>
      </c>
      <c r="E102" s="29"/>
      <c r="F102" s="14">
        <v>1134</v>
      </c>
      <c r="G102" s="29">
        <v>-0.26631393298059963</v>
      </c>
      <c r="H102" s="29">
        <v>1.4501788923774504E-6</v>
      </c>
      <c r="I102" s="18">
        <v>0.89224099999999995</v>
      </c>
      <c r="J102" s="18">
        <v>0</v>
      </c>
      <c r="K102" s="29"/>
      <c r="L102" s="18">
        <v>1.3677600000000001</v>
      </c>
      <c r="M102" s="29">
        <v>-0.34766260162601625</v>
      </c>
      <c r="N102" s="29">
        <v>1.9816807247081606E-6</v>
      </c>
      <c r="O102" s="14">
        <v>1966</v>
      </c>
      <c r="P102" s="14">
        <v>0</v>
      </c>
      <c r="Q102" s="29"/>
      <c r="R102" s="29">
        <v>5.6821212120802234E-7</v>
      </c>
      <c r="S102" s="18">
        <v>2.2600009999999999</v>
      </c>
      <c r="T102" s="18">
        <v>0</v>
      </c>
      <c r="U102" s="29"/>
      <c r="V102" s="29">
        <v>8.0280385499710344E-7</v>
      </c>
      <c r="W102" s="14">
        <v>77</v>
      </c>
      <c r="X102" s="29">
        <v>1.8674730075572752E-6</v>
      </c>
      <c r="Y102" s="14">
        <v>65</v>
      </c>
      <c r="Z102" s="29">
        <v>0.18461538</v>
      </c>
    </row>
    <row r="103" spans="1:26" ht="13.75" customHeight="1" x14ac:dyDescent="0.25">
      <c r="A103" s="35"/>
      <c r="B103" s="9" t="s">
        <v>122</v>
      </c>
      <c r="C103" s="14">
        <v>4868119</v>
      </c>
      <c r="D103" s="14">
        <v>7627259</v>
      </c>
      <c r="E103" s="29">
        <v>-0.36174725415775183</v>
      </c>
      <c r="F103" s="14">
        <v>6749682</v>
      </c>
      <c r="G103" s="29">
        <v>-0.27876320691848888</v>
      </c>
      <c r="H103" s="29">
        <v>8.4851483406029101E-3</v>
      </c>
      <c r="I103" s="18">
        <v>18.754614</v>
      </c>
      <c r="J103" s="18">
        <v>29.538007</v>
      </c>
      <c r="K103" s="29">
        <v>-0.36506840153433506</v>
      </c>
      <c r="L103" s="18">
        <v>35.122388000000001</v>
      </c>
      <c r="M103" s="29">
        <v>-0.46602110312089257</v>
      </c>
      <c r="N103" s="29">
        <v>4.1654280696742039E-5</v>
      </c>
      <c r="O103" s="14">
        <v>30579185</v>
      </c>
      <c r="P103" s="14">
        <v>26349823</v>
      </c>
      <c r="Q103" s="29">
        <v>0.160508174950549</v>
      </c>
      <c r="R103" s="29">
        <v>8.8379774026767759E-3</v>
      </c>
      <c r="S103" s="18">
        <v>125.38173</v>
      </c>
      <c r="T103" s="18">
        <v>107.62493000000001</v>
      </c>
      <c r="U103" s="29">
        <v>0.16498779604316582</v>
      </c>
      <c r="V103" s="29">
        <v>4.4538447633521388E-5</v>
      </c>
      <c r="W103" s="14">
        <v>1164293</v>
      </c>
      <c r="X103" s="29">
        <v>2.8237477277764711E-2</v>
      </c>
      <c r="Y103" s="14">
        <v>1023972</v>
      </c>
      <c r="Z103" s="29">
        <v>0.13703597000000001</v>
      </c>
    </row>
    <row r="104" spans="1:26" ht="13.75" customHeight="1" x14ac:dyDescent="0.25">
      <c r="A104" s="35"/>
      <c r="B104" s="9" t="s">
        <v>123</v>
      </c>
      <c r="C104" s="14">
        <v>1469556</v>
      </c>
      <c r="D104" s="14">
        <v>3842995</v>
      </c>
      <c r="E104" s="29">
        <v>-0.61760137601011711</v>
      </c>
      <c r="F104" s="14">
        <v>1818450</v>
      </c>
      <c r="G104" s="29">
        <v>-0.19186340014847811</v>
      </c>
      <c r="H104" s="29">
        <v>2.5614412167868227E-3</v>
      </c>
      <c r="I104" s="18">
        <v>2.3379620000000001</v>
      </c>
      <c r="J104" s="18">
        <v>8.1832360000000008</v>
      </c>
      <c r="K104" s="29">
        <v>-0.71429859776743576</v>
      </c>
      <c r="L104" s="18">
        <v>2.577178</v>
      </c>
      <c r="M104" s="29">
        <v>-9.2820907209358455E-2</v>
      </c>
      <c r="N104" s="29">
        <v>5.1926488813001646E-6</v>
      </c>
      <c r="O104" s="14">
        <v>8609953</v>
      </c>
      <c r="P104" s="14">
        <v>16350622</v>
      </c>
      <c r="Q104" s="29">
        <v>-0.4734174027140986</v>
      </c>
      <c r="R104" s="29">
        <v>2.4884433660383397E-3</v>
      </c>
      <c r="S104" s="18">
        <v>13.423411</v>
      </c>
      <c r="T104" s="18">
        <v>36.563594000000002</v>
      </c>
      <c r="U104" s="29">
        <v>-0.63287495753289458</v>
      </c>
      <c r="V104" s="29">
        <v>4.7683014733225886E-6</v>
      </c>
      <c r="W104" s="14">
        <v>364467</v>
      </c>
      <c r="X104" s="29">
        <v>8.8393803200698361E-3</v>
      </c>
      <c r="Y104" s="14">
        <v>439869</v>
      </c>
      <c r="Z104" s="29">
        <v>-0.17141922000000001</v>
      </c>
    </row>
    <row r="105" spans="1:26" ht="13.75" customHeight="1" x14ac:dyDescent="0.25">
      <c r="A105" s="35"/>
      <c r="B105" s="9" t="s">
        <v>124</v>
      </c>
      <c r="C105" s="14">
        <v>4872004</v>
      </c>
      <c r="D105" s="14">
        <v>13917364</v>
      </c>
      <c r="E105" s="29">
        <v>-0.64993342130018295</v>
      </c>
      <c r="F105" s="14">
        <v>4560553</v>
      </c>
      <c r="G105" s="29">
        <v>6.8292375946513509E-2</v>
      </c>
      <c r="H105" s="29">
        <v>8.4919199091087836E-3</v>
      </c>
      <c r="I105" s="18">
        <v>50.395677999999997</v>
      </c>
      <c r="J105" s="18">
        <v>159.74922000000001</v>
      </c>
      <c r="K105" s="29">
        <v>-0.68453255671608282</v>
      </c>
      <c r="L105" s="18">
        <v>51.012182000000003</v>
      </c>
      <c r="M105" s="29">
        <v>-1.2085426967229121E-2</v>
      </c>
      <c r="N105" s="29">
        <v>1.1192956129700282E-4</v>
      </c>
      <c r="O105" s="14">
        <v>37153617</v>
      </c>
      <c r="P105" s="14">
        <v>46392112</v>
      </c>
      <c r="Q105" s="29">
        <v>-0.19913934937904962</v>
      </c>
      <c r="R105" s="29">
        <v>1.0738115730478353E-2</v>
      </c>
      <c r="S105" s="18">
        <v>429.031655</v>
      </c>
      <c r="T105" s="18">
        <v>517.88550199999997</v>
      </c>
      <c r="U105" s="29">
        <v>-0.1715704468591206</v>
      </c>
      <c r="V105" s="29">
        <v>1.5240182041945438E-4</v>
      </c>
      <c r="W105" s="14">
        <v>490901</v>
      </c>
      <c r="X105" s="29">
        <v>1.1905770998478882E-2</v>
      </c>
      <c r="Y105" s="14">
        <v>392432</v>
      </c>
      <c r="Z105" s="29">
        <v>0.25091989999999997</v>
      </c>
    </row>
    <row r="106" spans="1:26" ht="13.75" customHeight="1" x14ac:dyDescent="0.25">
      <c r="A106" s="35"/>
      <c r="B106" s="9" t="s">
        <v>125</v>
      </c>
      <c r="C106" s="14">
        <v>492574</v>
      </c>
      <c r="D106" s="14">
        <v>1545329</v>
      </c>
      <c r="E106" s="29">
        <v>-0.6812497532887819</v>
      </c>
      <c r="F106" s="14">
        <v>716501</v>
      </c>
      <c r="G106" s="29">
        <v>-0.31252852403555614</v>
      </c>
      <c r="H106" s="29">
        <v>8.5855819439174309E-4</v>
      </c>
      <c r="I106" s="18">
        <v>2.9835910000000001</v>
      </c>
      <c r="J106" s="18">
        <v>7.6452859999999996</v>
      </c>
      <c r="K106" s="29">
        <v>-0.60974762749228739</v>
      </c>
      <c r="L106" s="18">
        <v>3.8292079999999999</v>
      </c>
      <c r="M106" s="29">
        <v>-0.22083339426847537</v>
      </c>
      <c r="N106" s="29">
        <v>6.6266006326908815E-6</v>
      </c>
      <c r="O106" s="14">
        <v>5096691</v>
      </c>
      <c r="P106" s="14">
        <v>5542865</v>
      </c>
      <c r="Q106" s="29">
        <v>-8.0495195174336731E-2</v>
      </c>
      <c r="R106" s="29">
        <v>1.4730425250517991E-3</v>
      </c>
      <c r="S106" s="18">
        <v>23.507867999999998</v>
      </c>
      <c r="T106" s="18">
        <v>26.417169000000001</v>
      </c>
      <c r="U106" s="29">
        <v>-0.11012917394744304</v>
      </c>
      <c r="V106" s="29">
        <v>8.3505303993949772E-6</v>
      </c>
      <c r="W106" s="14">
        <v>34538</v>
      </c>
      <c r="X106" s="29">
        <v>8.376465290261451E-4</v>
      </c>
      <c r="Y106" s="14">
        <v>59867</v>
      </c>
      <c r="Z106" s="29">
        <v>-0.42308783999999999</v>
      </c>
    </row>
    <row r="107" spans="1:26" ht="13.75" customHeight="1" x14ac:dyDescent="0.25">
      <c r="A107" s="35"/>
      <c r="B107" s="9" t="s">
        <v>126</v>
      </c>
      <c r="C107" s="14">
        <v>281095</v>
      </c>
      <c r="D107" s="14">
        <v>2756434</v>
      </c>
      <c r="E107" s="29">
        <v>-0.89802222726900049</v>
      </c>
      <c r="F107" s="14">
        <v>328814</v>
      </c>
      <c r="G107" s="29">
        <v>-0.14512459931754731</v>
      </c>
      <c r="H107" s="29">
        <v>4.8994956220293194E-4</v>
      </c>
      <c r="I107" s="18">
        <v>0.82735899999999996</v>
      </c>
      <c r="J107" s="18">
        <v>5.5602619999999998</v>
      </c>
      <c r="K107" s="29">
        <v>-0.85120143619131616</v>
      </c>
      <c r="L107" s="18">
        <v>1.510567</v>
      </c>
      <c r="M107" s="29">
        <v>-0.45228579731981433</v>
      </c>
      <c r="N107" s="29">
        <v>1.8375768236539443E-6</v>
      </c>
      <c r="O107" s="14">
        <v>1278196</v>
      </c>
      <c r="P107" s="14">
        <v>5957128</v>
      </c>
      <c r="Q107" s="29">
        <v>-0.78543418909246199</v>
      </c>
      <c r="R107" s="29">
        <v>3.69423428524725E-4</v>
      </c>
      <c r="S107" s="18">
        <v>4.0827580000000001</v>
      </c>
      <c r="T107" s="18">
        <v>13.566203</v>
      </c>
      <c r="U107" s="29">
        <v>-0.69904932131709951</v>
      </c>
      <c r="V107" s="29">
        <v>1.4502886774918526E-6</v>
      </c>
      <c r="W107" s="14">
        <v>59229</v>
      </c>
      <c r="X107" s="29">
        <v>1.4364747891507774E-3</v>
      </c>
      <c r="Y107" s="14">
        <v>48058</v>
      </c>
      <c r="Z107" s="29">
        <v>0.23244829</v>
      </c>
    </row>
    <row r="108" spans="1:26" ht="13.75" customHeight="1" x14ac:dyDescent="0.25">
      <c r="A108" s="35"/>
      <c r="B108" s="9" t="s">
        <v>127</v>
      </c>
      <c r="C108" s="14">
        <v>221447</v>
      </c>
      <c r="D108" s="14">
        <v>2573084</v>
      </c>
      <c r="E108" s="29">
        <v>-0.91393712758697343</v>
      </c>
      <c r="F108" s="14">
        <v>264254</v>
      </c>
      <c r="G108" s="29">
        <v>-0.16199187145700727</v>
      </c>
      <c r="H108" s="29">
        <v>3.8598289084171782E-4</v>
      </c>
      <c r="I108" s="18">
        <v>0.55808500000000005</v>
      </c>
      <c r="J108" s="18">
        <v>6.469824</v>
      </c>
      <c r="K108" s="29">
        <v>-0.91374031194666194</v>
      </c>
      <c r="L108" s="18">
        <v>1.0957300000000001</v>
      </c>
      <c r="M108" s="29">
        <v>-0.49067288474350435</v>
      </c>
      <c r="N108" s="29">
        <v>1.2395152063722175E-6</v>
      </c>
      <c r="O108" s="14">
        <v>1267349</v>
      </c>
      <c r="P108" s="14">
        <v>5317620</v>
      </c>
      <c r="Q108" s="29">
        <v>-0.76166988239099442</v>
      </c>
      <c r="R108" s="29">
        <v>3.6628843519881279E-4</v>
      </c>
      <c r="S108" s="18">
        <v>3.3937680000000001</v>
      </c>
      <c r="T108" s="18">
        <v>13.955104</v>
      </c>
      <c r="U108" s="29">
        <v>-0.75680811837733353</v>
      </c>
      <c r="V108" s="29">
        <v>1.2055437291248144E-6</v>
      </c>
      <c r="W108" s="14">
        <v>51402</v>
      </c>
      <c r="X108" s="29">
        <v>1.2466473705773904E-3</v>
      </c>
      <c r="Y108" s="14">
        <v>43099</v>
      </c>
      <c r="Z108" s="29">
        <v>0.19264948000000001</v>
      </c>
    </row>
    <row r="109" spans="1:26" ht="13.75" customHeight="1" x14ac:dyDescent="0.25">
      <c r="A109" s="35"/>
      <c r="B109" s="9" t="s">
        <v>128</v>
      </c>
      <c r="C109" s="14">
        <v>2375309</v>
      </c>
      <c r="D109" s="14">
        <v>3478355</v>
      </c>
      <c r="E109" s="29">
        <v>-0.31711714301731708</v>
      </c>
      <c r="F109" s="14">
        <v>4068940</v>
      </c>
      <c r="G109" s="29">
        <v>-0.41623395773837901</v>
      </c>
      <c r="H109" s="29">
        <v>4.1401718445603234E-3</v>
      </c>
      <c r="I109" s="18">
        <v>6.3862860000000001</v>
      </c>
      <c r="J109" s="18">
        <v>7.4907250000000003</v>
      </c>
      <c r="K109" s="29">
        <v>-0.14744086854076208</v>
      </c>
      <c r="L109" s="18">
        <v>16.242757000000001</v>
      </c>
      <c r="M109" s="29">
        <v>-0.60682253634650818</v>
      </c>
      <c r="N109" s="29">
        <v>1.4184037573563173E-5</v>
      </c>
      <c r="O109" s="14">
        <v>10311310</v>
      </c>
      <c r="P109" s="14">
        <v>8605496</v>
      </c>
      <c r="Q109" s="29">
        <v>0.19822378628727502</v>
      </c>
      <c r="R109" s="29">
        <v>2.9801685287555919E-3</v>
      </c>
      <c r="S109" s="18">
        <v>30.440380999999999</v>
      </c>
      <c r="T109" s="18">
        <v>22.768972000000002</v>
      </c>
      <c r="U109" s="29">
        <v>0.33692381895853707</v>
      </c>
      <c r="V109" s="29">
        <v>1.0813116991709555E-5</v>
      </c>
      <c r="W109" s="14">
        <v>331264</v>
      </c>
      <c r="X109" s="29">
        <v>8.0341114074734179E-3</v>
      </c>
      <c r="Y109" s="14">
        <v>372865</v>
      </c>
      <c r="Z109" s="29">
        <v>-0.11157121</v>
      </c>
    </row>
    <row r="110" spans="1:26" ht="13.75" customHeight="1" x14ac:dyDescent="0.25">
      <c r="A110" s="35"/>
      <c r="B110" s="9" t="s">
        <v>129</v>
      </c>
      <c r="C110" s="14">
        <v>2413995</v>
      </c>
      <c r="D110" s="14">
        <v>9803489</v>
      </c>
      <c r="E110" s="29">
        <v>-0.75376164547132152</v>
      </c>
      <c r="F110" s="14">
        <v>2356869</v>
      </c>
      <c r="G110" s="29">
        <v>2.4238088752493243E-2</v>
      </c>
      <c r="H110" s="29">
        <v>4.2076016770489222E-3</v>
      </c>
      <c r="I110" s="18">
        <v>14.377440999999999</v>
      </c>
      <c r="J110" s="18">
        <v>47.765377999999998</v>
      </c>
      <c r="K110" s="29">
        <v>-0.6989986973409904</v>
      </c>
      <c r="L110" s="18">
        <v>16.214511000000002</v>
      </c>
      <c r="M110" s="29">
        <v>-0.11329789717371064</v>
      </c>
      <c r="N110" s="29">
        <v>3.1932513413224476E-5</v>
      </c>
      <c r="O110" s="14">
        <v>15408774</v>
      </c>
      <c r="P110" s="14">
        <v>23685673</v>
      </c>
      <c r="Q110" s="29">
        <v>-0.34944749089460114</v>
      </c>
      <c r="R110" s="29">
        <v>4.453434465796045E-3</v>
      </c>
      <c r="S110" s="18">
        <v>90.800758999999999</v>
      </c>
      <c r="T110" s="18">
        <v>135.37432699999999</v>
      </c>
      <c r="U110" s="29">
        <v>-0.32926160364217361</v>
      </c>
      <c r="V110" s="29">
        <v>3.2254498720072665E-5</v>
      </c>
      <c r="W110" s="14">
        <v>185914</v>
      </c>
      <c r="X110" s="29">
        <v>4.5089529445065356E-3</v>
      </c>
      <c r="Y110" s="14">
        <v>182145</v>
      </c>
      <c r="Z110" s="29">
        <v>2.0692309999999998E-2</v>
      </c>
    </row>
    <row r="111" spans="1:26" ht="13.75" customHeight="1" x14ac:dyDescent="0.25">
      <c r="A111" s="35"/>
      <c r="B111" s="9" t="s">
        <v>130</v>
      </c>
      <c r="C111" s="14">
        <v>427082</v>
      </c>
      <c r="D111" s="14">
        <v>1658385</v>
      </c>
      <c r="E111" s="29">
        <v>-0.74247113909013895</v>
      </c>
      <c r="F111" s="14">
        <v>514492</v>
      </c>
      <c r="G111" s="29">
        <v>-0.16989574181911477</v>
      </c>
      <c r="H111" s="29">
        <v>7.4440541071435842E-4</v>
      </c>
      <c r="I111" s="18">
        <v>0.912991</v>
      </c>
      <c r="J111" s="18">
        <v>3.4579499999999999</v>
      </c>
      <c r="K111" s="29">
        <v>-0.73597333680359756</v>
      </c>
      <c r="L111" s="18">
        <v>1.054095</v>
      </c>
      <c r="M111" s="29">
        <v>-0.13386269738496057</v>
      </c>
      <c r="N111" s="29">
        <v>2.0277667878208107E-6</v>
      </c>
      <c r="O111" s="14">
        <v>2478830</v>
      </c>
      <c r="P111" s="14">
        <v>5767642</v>
      </c>
      <c r="Q111" s="29">
        <v>-0.57021777703955967</v>
      </c>
      <c r="R111" s="29">
        <v>7.1642993510380578E-4</v>
      </c>
      <c r="S111" s="18">
        <v>5.2813059999999998</v>
      </c>
      <c r="T111" s="18">
        <v>13.326589</v>
      </c>
      <c r="U111" s="29">
        <v>-0.60370159235795451</v>
      </c>
      <c r="V111" s="29">
        <v>1.876040239017298E-6</v>
      </c>
      <c r="W111" s="14">
        <v>50495</v>
      </c>
      <c r="X111" s="29">
        <v>1.2246499937221377E-3</v>
      </c>
      <c r="Y111" s="14">
        <v>79541</v>
      </c>
      <c r="Z111" s="29">
        <v>-0.36517016000000002</v>
      </c>
    </row>
    <row r="112" spans="1:26" ht="13.75" customHeight="1" x14ac:dyDescent="0.25">
      <c r="A112" s="35"/>
      <c r="B112" s="9" t="s">
        <v>131</v>
      </c>
      <c r="C112" s="14">
        <v>209379</v>
      </c>
      <c r="D112" s="14">
        <v>3110983</v>
      </c>
      <c r="E112" s="29">
        <v>-0.93269683569469841</v>
      </c>
      <c r="F112" s="14">
        <v>365968</v>
      </c>
      <c r="G112" s="29">
        <v>-0.42787620775586938</v>
      </c>
      <c r="H112" s="29">
        <v>3.6494832488833914E-4</v>
      </c>
      <c r="I112" s="18">
        <v>1.231992</v>
      </c>
      <c r="J112" s="18">
        <v>6.4110129999999996</v>
      </c>
      <c r="K112" s="29">
        <v>-0.8078319292130588</v>
      </c>
      <c r="L112" s="18">
        <v>1.563504</v>
      </c>
      <c r="M112" s="29">
        <v>-0.21203143707979</v>
      </c>
      <c r="N112" s="29">
        <v>2.7362728224713457E-6</v>
      </c>
      <c r="O112" s="14">
        <v>2828234</v>
      </c>
      <c r="P112" s="14">
        <v>8712296</v>
      </c>
      <c r="Q112" s="29">
        <v>-0.67537443631391769</v>
      </c>
      <c r="R112" s="29">
        <v>8.1741446613054424E-4</v>
      </c>
      <c r="S112" s="18">
        <v>8.7214349999999996</v>
      </c>
      <c r="T112" s="18">
        <v>18.049237000000002</v>
      </c>
      <c r="U112" s="29">
        <v>-0.51679757986445629</v>
      </c>
      <c r="V112" s="29">
        <v>3.0980524517938986E-6</v>
      </c>
      <c r="W112" s="14">
        <v>28368</v>
      </c>
      <c r="X112" s="29">
        <v>6.8800615945954259E-4</v>
      </c>
      <c r="Y112" s="14">
        <v>23401</v>
      </c>
      <c r="Z112" s="29">
        <v>0.21225589</v>
      </c>
    </row>
    <row r="113" spans="1:26" ht="13.75" customHeight="1" x14ac:dyDescent="0.25">
      <c r="A113" s="35"/>
      <c r="B113" s="9" t="s">
        <v>132</v>
      </c>
      <c r="C113" s="14">
        <v>863595</v>
      </c>
      <c r="D113" s="14">
        <v>2762019</v>
      </c>
      <c r="E113" s="29">
        <v>-0.68733198432016585</v>
      </c>
      <c r="F113" s="14">
        <v>1240373</v>
      </c>
      <c r="G113" s="29">
        <v>-0.30376185228153146</v>
      </c>
      <c r="H113" s="29">
        <v>1.5052490872147887E-3</v>
      </c>
      <c r="I113" s="18">
        <v>5.1336959999999996</v>
      </c>
      <c r="J113" s="18">
        <v>16.196798000000001</v>
      </c>
      <c r="K113" s="29">
        <v>-0.68304253717308816</v>
      </c>
      <c r="L113" s="18">
        <v>10.568172000000001</v>
      </c>
      <c r="M113" s="29">
        <v>-0.51423046483346413</v>
      </c>
      <c r="N113" s="29">
        <v>1.1402016282272821E-5</v>
      </c>
      <c r="O113" s="14">
        <v>5441735</v>
      </c>
      <c r="P113" s="14">
        <v>7438839</v>
      </c>
      <c r="Q113" s="29">
        <v>-0.26846985127652312</v>
      </c>
      <c r="R113" s="29">
        <v>1.5727669315370996E-3</v>
      </c>
      <c r="S113" s="18">
        <v>36.874268000000001</v>
      </c>
      <c r="T113" s="18">
        <v>47.438654</v>
      </c>
      <c r="U113" s="29">
        <v>-0.22269573668763873</v>
      </c>
      <c r="V113" s="29">
        <v>1.3098580266378791E-5</v>
      </c>
      <c r="W113" s="14">
        <v>133001</v>
      </c>
      <c r="X113" s="29">
        <v>3.2256594477678593E-3</v>
      </c>
      <c r="Y113" s="14">
        <v>147289</v>
      </c>
      <c r="Z113" s="29">
        <v>-9.700657E-2</v>
      </c>
    </row>
    <row r="114" spans="1:26" ht="13.75" customHeight="1" x14ac:dyDescent="0.25">
      <c r="A114" s="35"/>
      <c r="B114" s="9" t="s">
        <v>133</v>
      </c>
      <c r="C114" s="14">
        <v>2747733</v>
      </c>
      <c r="D114" s="14">
        <v>3580341</v>
      </c>
      <c r="E114" s="29">
        <v>-0.23254991633478486</v>
      </c>
      <c r="F114" s="14">
        <v>2294882</v>
      </c>
      <c r="G114" s="29">
        <v>0.19733084315446284</v>
      </c>
      <c r="H114" s="29">
        <v>4.7893081712607798E-3</v>
      </c>
      <c r="I114" s="18">
        <v>5.6043430000000001</v>
      </c>
      <c r="J114" s="18">
        <v>6.7846080000000004</v>
      </c>
      <c r="K114" s="29">
        <v>-0.17396215079780586</v>
      </c>
      <c r="L114" s="18">
        <v>5.373049</v>
      </c>
      <c r="M114" s="29">
        <v>4.3047066944671454E-2</v>
      </c>
      <c r="N114" s="29">
        <v>1.2447330371226054E-5</v>
      </c>
      <c r="O114" s="14">
        <v>13010152</v>
      </c>
      <c r="P114" s="14">
        <v>4628833</v>
      </c>
      <c r="Q114" s="29">
        <v>1.81067647072167</v>
      </c>
      <c r="R114" s="29">
        <v>3.7601861979444534E-3</v>
      </c>
      <c r="S114" s="18">
        <v>27.717251999999998</v>
      </c>
      <c r="T114" s="18">
        <v>9.1130270000000007</v>
      </c>
      <c r="U114" s="29">
        <v>2.041497846983225</v>
      </c>
      <c r="V114" s="29">
        <v>9.8457995175781683E-6</v>
      </c>
      <c r="W114" s="14">
        <v>141522</v>
      </c>
      <c r="X114" s="29">
        <v>3.4323183763054635E-3</v>
      </c>
      <c r="Y114" s="14">
        <v>126394</v>
      </c>
      <c r="Z114" s="29">
        <v>0.11968922999999999</v>
      </c>
    </row>
    <row r="115" spans="1:26" ht="13.75" customHeight="1" x14ac:dyDescent="0.25">
      <c r="A115" s="35"/>
      <c r="B115" s="9" t="s">
        <v>134</v>
      </c>
      <c r="C115" s="14">
        <v>611219</v>
      </c>
      <c r="D115" s="14">
        <v>1902727</v>
      </c>
      <c r="E115" s="29">
        <v>-0.67876684358817629</v>
      </c>
      <c r="F115" s="14">
        <v>534975</v>
      </c>
      <c r="G115" s="29">
        <v>0.14251880929015376</v>
      </c>
      <c r="H115" s="29">
        <v>1.065356841851025E-3</v>
      </c>
      <c r="I115" s="18">
        <v>2.8650519999999999</v>
      </c>
      <c r="J115" s="18">
        <v>5.2790059999999999</v>
      </c>
      <c r="K115" s="29">
        <v>-0.45727434293501468</v>
      </c>
      <c r="L115" s="18">
        <v>3.221336</v>
      </c>
      <c r="M115" s="29">
        <v>-0.11060131572738764</v>
      </c>
      <c r="N115" s="29">
        <v>6.3633237249650761E-6</v>
      </c>
      <c r="O115" s="14">
        <v>3799230</v>
      </c>
      <c r="P115" s="14">
        <v>2457722</v>
      </c>
      <c r="Q115" s="29">
        <v>0.54583390635718765</v>
      </c>
      <c r="R115" s="29">
        <v>1.0980511379741378E-3</v>
      </c>
      <c r="S115" s="18">
        <v>17.818843999999999</v>
      </c>
      <c r="T115" s="18">
        <v>8.22621</v>
      </c>
      <c r="U115" s="29">
        <v>1.1661061412242089</v>
      </c>
      <c r="V115" s="29">
        <v>6.3296594358993678E-6</v>
      </c>
      <c r="W115" s="14">
        <v>117989</v>
      </c>
      <c r="X115" s="29">
        <v>2.8615749699827967E-3</v>
      </c>
      <c r="Y115" s="14">
        <v>82169</v>
      </c>
      <c r="Z115" s="29">
        <v>0.43593082999999999</v>
      </c>
    </row>
    <row r="116" spans="1:26" ht="13.75" customHeight="1" x14ac:dyDescent="0.25">
      <c r="A116" s="11"/>
      <c r="B116" s="10" t="s">
        <v>154</v>
      </c>
      <c r="C116" s="15">
        <v>164675081</v>
      </c>
      <c r="D116" s="15">
        <v>253797014</v>
      </c>
      <c r="E116" s="30">
        <v>-0.35115437961772078</v>
      </c>
      <c r="F116" s="15">
        <v>206161685</v>
      </c>
      <c r="G116" s="30">
        <v>-0.20123333780474292</v>
      </c>
      <c r="H116" s="30">
        <v>0.2870292386619554</v>
      </c>
      <c r="I116" s="19">
        <v>73561.045654999994</v>
      </c>
      <c r="J116" s="19">
        <v>98402.485811999999</v>
      </c>
      <c r="K116" s="30">
        <v>-0.25244728272881328</v>
      </c>
      <c r="L116" s="19">
        <v>90244.245288000006</v>
      </c>
      <c r="M116" s="30">
        <v>-0.18486718548931569</v>
      </c>
      <c r="N116" s="30">
        <v>0.16338019241874166</v>
      </c>
      <c r="O116" s="15">
        <v>1068229170</v>
      </c>
      <c r="P116" s="15">
        <v>1128273890</v>
      </c>
      <c r="Q116" s="30">
        <v>-5.3218212822420272E-2</v>
      </c>
      <c r="R116" s="30">
        <v>0.30873894334790702</v>
      </c>
      <c r="S116" s="19">
        <v>474465.26163600001</v>
      </c>
      <c r="T116" s="19">
        <v>504969.93681500002</v>
      </c>
      <c r="U116" s="30">
        <v>-6.0408893589591346E-2</v>
      </c>
      <c r="V116" s="30">
        <v>0.16854087281536162</v>
      </c>
      <c r="W116" s="15">
        <v>14443069</v>
      </c>
      <c r="X116" s="30">
        <v>0.35028625329593827</v>
      </c>
      <c r="Y116" s="15">
        <v>14842406</v>
      </c>
      <c r="Z116" s="30">
        <v>-2.6905140000000001E-2</v>
      </c>
    </row>
    <row r="117" spans="1:26" ht="13.75" customHeight="1" x14ac:dyDescent="0.25">
      <c r="A117" s="35" t="s">
        <v>135</v>
      </c>
      <c r="B117" s="9" t="s">
        <v>136</v>
      </c>
      <c r="C117" s="14">
        <v>1711968</v>
      </c>
      <c r="D117" s="14">
        <v>1784575</v>
      </c>
      <c r="E117" s="29">
        <v>-4.0685877589902358E-2</v>
      </c>
      <c r="F117" s="14">
        <v>1643012</v>
      </c>
      <c r="G117" s="29">
        <v>4.1969261332236163E-2</v>
      </c>
      <c r="H117" s="29">
        <v>2.9839661755115851E-3</v>
      </c>
      <c r="I117" s="18">
        <v>17995.859947000001</v>
      </c>
      <c r="J117" s="18">
        <v>20552.471545</v>
      </c>
      <c r="K117" s="29">
        <v>-0.12439436261484434</v>
      </c>
      <c r="L117" s="18">
        <v>17875.528030000001</v>
      </c>
      <c r="M117" s="29">
        <v>6.7316566424247886E-3</v>
      </c>
      <c r="N117" s="29">
        <v>3.9969076495607707E-2</v>
      </c>
      <c r="O117" s="14">
        <v>12361848</v>
      </c>
      <c r="P117" s="14">
        <v>10649252</v>
      </c>
      <c r="Q117" s="29">
        <v>0.16081843119122358</v>
      </c>
      <c r="R117" s="29">
        <v>3.5728137711755589E-3</v>
      </c>
      <c r="S117" s="18">
        <v>127955.15339599999</v>
      </c>
      <c r="T117" s="18">
        <v>128009.49202000001</v>
      </c>
      <c r="U117" s="29">
        <v>-4.2448902141967892E-4</v>
      </c>
      <c r="V117" s="29">
        <v>4.5452586265693914E-2</v>
      </c>
      <c r="W117" s="14">
        <v>238712</v>
      </c>
      <c r="X117" s="29">
        <v>5.7894573581819776E-3</v>
      </c>
      <c r="Y117" s="14">
        <v>236677</v>
      </c>
      <c r="Z117" s="29">
        <v>8.6E-3</v>
      </c>
    </row>
    <row r="118" spans="1:26" ht="13.75" customHeight="1" x14ac:dyDescent="0.25">
      <c r="A118" s="35"/>
      <c r="B118" s="9" t="s">
        <v>137</v>
      </c>
      <c r="C118" s="14">
        <v>790255</v>
      </c>
      <c r="D118" s="14">
        <v>1070494</v>
      </c>
      <c r="E118" s="29">
        <v>-0.26178474610787167</v>
      </c>
      <c r="F118" s="14">
        <v>1390626</v>
      </c>
      <c r="G118" s="29">
        <v>-0.43172715021867847</v>
      </c>
      <c r="H118" s="29">
        <v>1.3774172122544975E-3</v>
      </c>
      <c r="I118" s="18">
        <v>8194.3492709999991</v>
      </c>
      <c r="J118" s="18">
        <v>10910.747304</v>
      </c>
      <c r="K118" s="29">
        <v>-0.24896535107216153</v>
      </c>
      <c r="L118" s="18">
        <v>14374.475017000001</v>
      </c>
      <c r="M118" s="29">
        <v>-0.42993749258258562</v>
      </c>
      <c r="N118" s="29">
        <v>1.8199773381706363E-2</v>
      </c>
      <c r="O118" s="14">
        <v>6929264</v>
      </c>
      <c r="P118" s="14">
        <v>6548128</v>
      </c>
      <c r="Q118" s="29">
        <v>5.8205337464386768E-2</v>
      </c>
      <c r="R118" s="29">
        <v>2.0026916560785279E-3</v>
      </c>
      <c r="S118" s="18">
        <v>71445.640450000006</v>
      </c>
      <c r="T118" s="18">
        <v>66298.431574999995</v>
      </c>
      <c r="U118" s="29">
        <v>7.7636962937459961E-2</v>
      </c>
      <c r="V118" s="29">
        <v>2.5379119556140459E-2</v>
      </c>
      <c r="W118" s="14">
        <v>131084</v>
      </c>
      <c r="X118" s="29">
        <v>3.1791666457485438E-3</v>
      </c>
      <c r="Y118" s="14">
        <v>112053</v>
      </c>
      <c r="Z118" s="29">
        <v>0.16980000000000001</v>
      </c>
    </row>
    <row r="119" spans="1:26" ht="13.75" customHeight="1" x14ac:dyDescent="0.25">
      <c r="A119" s="35"/>
      <c r="B119" s="9" t="s">
        <v>138</v>
      </c>
      <c r="C119" s="14">
        <v>923129</v>
      </c>
      <c r="D119" s="14">
        <v>1460362</v>
      </c>
      <c r="E119" s="29">
        <v>-0.36787659498124436</v>
      </c>
      <c r="F119" s="14">
        <v>1656941</v>
      </c>
      <c r="G119" s="29">
        <v>-0.44287153254098971</v>
      </c>
      <c r="H119" s="29">
        <v>1.6090170561796915E-3</v>
      </c>
      <c r="I119" s="18">
        <v>9677.2742300000009</v>
      </c>
      <c r="J119" s="18">
        <v>14850.247981</v>
      </c>
      <c r="K119" s="29">
        <v>-0.34834258374799593</v>
      </c>
      <c r="L119" s="18">
        <v>17285.308022000001</v>
      </c>
      <c r="M119" s="29">
        <v>-0.44014453096912248</v>
      </c>
      <c r="N119" s="29">
        <v>2.1493372092636413E-2</v>
      </c>
      <c r="O119" s="14">
        <v>8796790</v>
      </c>
      <c r="P119" s="14">
        <v>8968645</v>
      </c>
      <c r="Q119" s="29">
        <v>-1.9161757433815253E-2</v>
      </c>
      <c r="R119" s="29">
        <v>2.5424428818522477E-3</v>
      </c>
      <c r="S119" s="18">
        <v>91438.932847999997</v>
      </c>
      <c r="T119" s="18">
        <v>90331.751713999998</v>
      </c>
      <c r="U119" s="29">
        <v>1.2256832320770818E-2</v>
      </c>
      <c r="V119" s="29">
        <v>3.2481192613275693E-2</v>
      </c>
      <c r="W119" s="14">
        <v>207696</v>
      </c>
      <c r="X119" s="29">
        <v>5.0372295295794262E-3</v>
      </c>
      <c r="Y119" s="14">
        <v>168411</v>
      </c>
      <c r="Z119" s="29">
        <v>0.23330000000000001</v>
      </c>
    </row>
    <row r="120" spans="1:26" ht="13.75" customHeight="1" x14ac:dyDescent="0.25">
      <c r="A120" s="35"/>
      <c r="B120" s="9" t="s">
        <v>139</v>
      </c>
      <c r="C120" s="14">
        <v>969135</v>
      </c>
      <c r="D120" s="14">
        <v>1286808</v>
      </c>
      <c r="E120" s="29">
        <v>-0.24686899677341143</v>
      </c>
      <c r="F120" s="14">
        <v>919346</v>
      </c>
      <c r="G120" s="29">
        <v>5.4156976807426149E-2</v>
      </c>
      <c r="H120" s="29">
        <v>1.6892056741156494E-3</v>
      </c>
      <c r="I120" s="18">
        <v>6976.3651419999997</v>
      </c>
      <c r="J120" s="18">
        <v>9708.0148389999995</v>
      </c>
      <c r="K120" s="29">
        <v>-0.28138087367008813</v>
      </c>
      <c r="L120" s="18">
        <v>6850.3077949999997</v>
      </c>
      <c r="M120" s="29">
        <v>1.840170555431225E-2</v>
      </c>
      <c r="N120" s="29">
        <v>1.5494612252101516E-2</v>
      </c>
      <c r="O120" s="14">
        <v>7258674</v>
      </c>
      <c r="P120" s="14">
        <v>7463238</v>
      </c>
      <c r="Q120" s="29">
        <v>-2.7409550653483113E-2</v>
      </c>
      <c r="R120" s="29">
        <v>2.0978975334168468E-3</v>
      </c>
      <c r="S120" s="18">
        <v>51614.493773000002</v>
      </c>
      <c r="T120" s="18">
        <v>59752.023260000002</v>
      </c>
      <c r="U120" s="29">
        <v>-0.13618835050306211</v>
      </c>
      <c r="V120" s="29">
        <v>1.8334644354001787E-2</v>
      </c>
      <c r="W120" s="14">
        <v>110393</v>
      </c>
      <c r="X120" s="29">
        <v>2.6773499704320818E-3</v>
      </c>
      <c r="Y120" s="14">
        <v>107241</v>
      </c>
      <c r="Z120" s="29">
        <v>2.9399999999999999E-2</v>
      </c>
    </row>
    <row r="121" spans="1:26" ht="13.75" customHeight="1" x14ac:dyDescent="0.25">
      <c r="A121" s="35"/>
      <c r="B121" s="9" t="s">
        <v>140</v>
      </c>
      <c r="C121" s="14">
        <v>1678440</v>
      </c>
      <c r="D121" s="14">
        <v>1443882</v>
      </c>
      <c r="E121" s="29">
        <v>0.16244956305293645</v>
      </c>
      <c r="F121" s="14">
        <v>1488220</v>
      </c>
      <c r="G121" s="29">
        <v>0.12781712381233956</v>
      </c>
      <c r="H121" s="29">
        <v>2.9255267549543364E-3</v>
      </c>
      <c r="I121" s="18">
        <v>17148.824775000001</v>
      </c>
      <c r="J121" s="18">
        <v>17332.291298</v>
      </c>
      <c r="K121" s="29">
        <v>-1.0585243453712926E-2</v>
      </c>
      <c r="L121" s="18">
        <v>16065.861790999999</v>
      </c>
      <c r="M121" s="29">
        <v>6.7407711960193101E-2</v>
      </c>
      <c r="N121" s="29">
        <v>3.8087798597032929E-2</v>
      </c>
      <c r="O121" s="14">
        <v>12202823</v>
      </c>
      <c r="P121" s="14">
        <v>8242184</v>
      </c>
      <c r="Q121" s="29">
        <v>0.48053270832099843</v>
      </c>
      <c r="R121" s="29">
        <v>3.5268524626429518E-3</v>
      </c>
      <c r="S121" s="18">
        <v>125528.716573</v>
      </c>
      <c r="T121" s="18">
        <v>101838.563767</v>
      </c>
      <c r="U121" s="29">
        <v>0.23262457687641322</v>
      </c>
      <c r="V121" s="29">
        <v>4.4590660613709102E-2</v>
      </c>
      <c r="W121" s="14">
        <v>247216</v>
      </c>
      <c r="X121" s="29">
        <v>5.9957039874841472E-3</v>
      </c>
      <c r="Y121" s="14">
        <v>252670</v>
      </c>
      <c r="Z121" s="29">
        <v>-2.1600000000000001E-2</v>
      </c>
    </row>
    <row r="122" spans="1:26" ht="13.75" customHeight="1" x14ac:dyDescent="0.25">
      <c r="A122" s="35"/>
      <c r="B122" s="9" t="s">
        <v>141</v>
      </c>
      <c r="C122" s="14">
        <v>507969</v>
      </c>
      <c r="D122" s="14">
        <v>780928</v>
      </c>
      <c r="E122" s="29">
        <v>-0.34953158293722342</v>
      </c>
      <c r="F122" s="14">
        <v>759061</v>
      </c>
      <c r="G122" s="29">
        <v>-0.33079291387648685</v>
      </c>
      <c r="H122" s="29">
        <v>8.8539173291115507E-4</v>
      </c>
      <c r="I122" s="18">
        <v>10347.519157999999</v>
      </c>
      <c r="J122" s="18">
        <v>15815.342162999999</v>
      </c>
      <c r="K122" s="29">
        <v>-0.34572903631462204</v>
      </c>
      <c r="L122" s="18">
        <v>15441.416381999999</v>
      </c>
      <c r="M122" s="29">
        <v>-0.32988536141917241</v>
      </c>
      <c r="N122" s="29">
        <v>2.2981996191563731E-2</v>
      </c>
      <c r="O122" s="14">
        <v>4004370</v>
      </c>
      <c r="P122" s="14">
        <v>4369197</v>
      </c>
      <c r="Q122" s="29">
        <v>-8.3499782683179535E-2</v>
      </c>
      <c r="R122" s="29">
        <v>1.1573405756875731E-3</v>
      </c>
      <c r="S122" s="18">
        <v>81329.191821</v>
      </c>
      <c r="T122" s="18">
        <v>88208.157066999993</v>
      </c>
      <c r="U122" s="29">
        <v>-7.7985590842522254E-2</v>
      </c>
      <c r="V122" s="29">
        <v>2.8889982224652864E-2</v>
      </c>
      <c r="W122" s="14">
        <v>61563</v>
      </c>
      <c r="X122" s="29">
        <v>1.4930810488863447E-3</v>
      </c>
      <c r="Y122" s="14">
        <v>55783</v>
      </c>
      <c r="Z122" s="29">
        <v>0.1036</v>
      </c>
    </row>
    <row r="123" spans="1:26" ht="13.75" customHeight="1" x14ac:dyDescent="0.25">
      <c r="A123" s="35"/>
      <c r="B123" s="9" t="s">
        <v>142</v>
      </c>
      <c r="C123" s="14">
        <v>2795716</v>
      </c>
      <c r="D123" s="14">
        <v>1124669</v>
      </c>
      <c r="E123" s="29">
        <v>1.4858122700990246</v>
      </c>
      <c r="F123" s="14">
        <v>2490837</v>
      </c>
      <c r="G123" s="29">
        <v>0.12240022129107606</v>
      </c>
      <c r="H123" s="29">
        <v>4.8729427070696102E-3</v>
      </c>
      <c r="I123" s="18">
        <v>28100.233049999999</v>
      </c>
      <c r="J123" s="18">
        <v>14654.161861</v>
      </c>
      <c r="K123" s="29">
        <v>0.91755989298745466</v>
      </c>
      <c r="L123" s="18">
        <v>26953.550547999999</v>
      </c>
      <c r="M123" s="29">
        <v>4.2542910996380245E-2</v>
      </c>
      <c r="N123" s="29">
        <v>6.2411041629999296E-2</v>
      </c>
      <c r="O123" s="14">
        <v>19317966</v>
      </c>
      <c r="P123" s="14">
        <v>6231578</v>
      </c>
      <c r="Q123" s="29">
        <v>2.100011907096405</v>
      </c>
      <c r="R123" s="29">
        <v>5.5832667539595397E-3</v>
      </c>
      <c r="S123" s="18">
        <v>199761.01151899999</v>
      </c>
      <c r="T123" s="18">
        <v>83540.686176000003</v>
      </c>
      <c r="U123" s="29">
        <v>1.3911823168192792</v>
      </c>
      <c r="V123" s="29">
        <v>7.0959663347748073E-2</v>
      </c>
      <c r="W123" s="14">
        <v>272425</v>
      </c>
      <c r="X123" s="29">
        <v>6.6070952478414378E-3</v>
      </c>
      <c r="Y123" s="14">
        <v>254156</v>
      </c>
      <c r="Z123" s="29">
        <v>7.1900000000000006E-2</v>
      </c>
    </row>
    <row r="124" spans="1:26" ht="13.75" customHeight="1" x14ac:dyDescent="0.25">
      <c r="A124" s="35"/>
      <c r="B124" s="9" t="s">
        <v>143</v>
      </c>
      <c r="C124" s="14">
        <v>660792</v>
      </c>
      <c r="D124" s="14">
        <v>217498</v>
      </c>
      <c r="E124" s="29">
        <v>2.0381520749616087</v>
      </c>
      <c r="F124" s="14">
        <v>983498</v>
      </c>
      <c r="G124" s="29">
        <v>-0.32812064691539788</v>
      </c>
      <c r="H124" s="29">
        <v>1.151762753187356E-3</v>
      </c>
      <c r="I124" s="18">
        <v>7136.638516</v>
      </c>
      <c r="J124" s="18">
        <v>2120.5715190000001</v>
      </c>
      <c r="K124" s="29">
        <v>2.3654316546538507</v>
      </c>
      <c r="L124" s="18">
        <v>10446.381868</v>
      </c>
      <c r="M124" s="29">
        <v>-0.3168315493174349</v>
      </c>
      <c r="N124" s="29">
        <v>1.5850581834243271E-2</v>
      </c>
      <c r="O124" s="14">
        <v>4913458</v>
      </c>
      <c r="P124" s="14">
        <v>397633</v>
      </c>
      <c r="Q124" s="29">
        <v>11.356766163774134</v>
      </c>
      <c r="R124" s="29">
        <v>1.4200846351203088E-3</v>
      </c>
      <c r="S124" s="18">
        <v>52108.300712999997</v>
      </c>
      <c r="T124" s="18">
        <v>3865.0524049999999</v>
      </c>
      <c r="U124" s="29">
        <v>12.481913116000817</v>
      </c>
      <c r="V124" s="29">
        <v>1.8510055831720745E-2</v>
      </c>
      <c r="W124" s="14">
        <v>85055</v>
      </c>
      <c r="X124" s="29">
        <v>2.062830086464728E-3</v>
      </c>
      <c r="Y124" s="14">
        <v>73029</v>
      </c>
      <c r="Z124" s="29">
        <v>0.16470000000000001</v>
      </c>
    </row>
    <row r="125" spans="1:26" ht="13.75" customHeight="1" x14ac:dyDescent="0.25">
      <c r="A125" s="35"/>
      <c r="B125" s="9" t="s">
        <v>144</v>
      </c>
      <c r="C125" s="14">
        <v>1473226</v>
      </c>
      <c r="D125" s="14">
        <v>1884026</v>
      </c>
      <c r="E125" s="29">
        <v>-0.21804370003386364</v>
      </c>
      <c r="F125" s="14">
        <v>1517421</v>
      </c>
      <c r="G125" s="29">
        <v>-2.9125074715586511E-2</v>
      </c>
      <c r="H125" s="29">
        <v>2.5678380395452662E-3</v>
      </c>
      <c r="I125" s="18">
        <v>58.680568000000001</v>
      </c>
      <c r="J125" s="18">
        <v>90.812596999999997</v>
      </c>
      <c r="K125" s="29">
        <v>-0.35382788359196465</v>
      </c>
      <c r="L125" s="18">
        <v>66.224898999999994</v>
      </c>
      <c r="M125" s="29">
        <v>-0.11391985663881496</v>
      </c>
      <c r="N125" s="29">
        <v>1.3033042700405663E-4</v>
      </c>
      <c r="O125" s="14">
        <v>11462649</v>
      </c>
      <c r="P125" s="14">
        <v>10908254</v>
      </c>
      <c r="Q125" s="29">
        <v>5.0823440671623525E-2</v>
      </c>
      <c r="R125" s="29">
        <v>3.3129278244928874E-3</v>
      </c>
      <c r="S125" s="18">
        <v>524.97741399999995</v>
      </c>
      <c r="T125" s="18">
        <v>532.29014299999994</v>
      </c>
      <c r="U125" s="29">
        <v>-1.3738238620736585E-2</v>
      </c>
      <c r="V125" s="29">
        <v>1.8648394038126991E-4</v>
      </c>
      <c r="W125" s="14">
        <v>160912</v>
      </c>
      <c r="X125" s="29">
        <v>3.9025820336630684E-3</v>
      </c>
      <c r="Y125" s="14">
        <v>172802</v>
      </c>
      <c r="Z125" s="29">
        <v>-6.88E-2</v>
      </c>
    </row>
    <row r="126" spans="1:26" ht="13.75" customHeight="1" x14ac:dyDescent="0.25">
      <c r="A126" s="35"/>
      <c r="B126" s="9" t="s">
        <v>145</v>
      </c>
      <c r="C126" s="14">
        <v>3000271</v>
      </c>
      <c r="D126" s="14">
        <v>1268057</v>
      </c>
      <c r="E126" s="29">
        <v>1.3660379620159031</v>
      </c>
      <c r="F126" s="14">
        <v>2471212</v>
      </c>
      <c r="G126" s="29">
        <v>0.21408887622753531</v>
      </c>
      <c r="H126" s="29">
        <v>5.2294827831877227E-3</v>
      </c>
      <c r="I126" s="18">
        <v>213.25813600000001</v>
      </c>
      <c r="J126" s="18">
        <v>81.958864000000005</v>
      </c>
      <c r="K126" s="29">
        <v>1.6020142982948129</v>
      </c>
      <c r="L126" s="18">
        <v>200.011932</v>
      </c>
      <c r="M126" s="29">
        <v>6.622706889306984E-2</v>
      </c>
      <c r="N126" s="29">
        <v>4.7364953807143076E-4</v>
      </c>
      <c r="O126" s="14">
        <v>19370735</v>
      </c>
      <c r="P126" s="14">
        <v>7153348</v>
      </c>
      <c r="Q126" s="29">
        <v>1.7079257153433609</v>
      </c>
      <c r="R126" s="29">
        <v>5.5985180181630121E-3</v>
      </c>
      <c r="S126" s="18">
        <v>1709.978237</v>
      </c>
      <c r="T126" s="18">
        <v>497.38819599999999</v>
      </c>
      <c r="U126" s="29">
        <v>2.4379147932171676</v>
      </c>
      <c r="V126" s="29">
        <v>6.0742323592987378E-4</v>
      </c>
      <c r="W126" s="14">
        <v>184029</v>
      </c>
      <c r="X126" s="29">
        <v>4.4632362351656853E-3</v>
      </c>
      <c r="Y126" s="14">
        <v>201717</v>
      </c>
      <c r="Z126" s="29">
        <v>-8.77E-2</v>
      </c>
    </row>
    <row r="127" spans="1:26" ht="13.75" customHeight="1" x14ac:dyDescent="0.25">
      <c r="A127" s="35"/>
      <c r="B127" s="9" t="s">
        <v>146</v>
      </c>
      <c r="C127" s="14">
        <v>536527</v>
      </c>
      <c r="D127" s="14">
        <v>924410</v>
      </c>
      <c r="E127" s="29">
        <v>-0.41960061011888666</v>
      </c>
      <c r="F127" s="14">
        <v>513171</v>
      </c>
      <c r="G127" s="29">
        <v>4.5513094075853855E-2</v>
      </c>
      <c r="H127" s="29">
        <v>9.3516842619062056E-4</v>
      </c>
      <c r="I127" s="18">
        <v>12.173963000000001</v>
      </c>
      <c r="J127" s="18">
        <v>28.666511</v>
      </c>
      <c r="K127" s="29">
        <v>-0.57532456600665494</v>
      </c>
      <c r="L127" s="18">
        <v>13.479469999999999</v>
      </c>
      <c r="M127" s="29">
        <v>-9.6851508256630262E-2</v>
      </c>
      <c r="N127" s="29">
        <v>2.7038555525256439E-5</v>
      </c>
      <c r="O127" s="14">
        <v>4760721</v>
      </c>
      <c r="P127" s="14">
        <v>4683044</v>
      </c>
      <c r="Q127" s="29">
        <v>1.6586861024581446E-2</v>
      </c>
      <c r="R127" s="29">
        <v>1.3759406805135186E-3</v>
      </c>
      <c r="S127" s="18">
        <v>139.31464500000001</v>
      </c>
      <c r="T127" s="18">
        <v>148.92408499999999</v>
      </c>
      <c r="U127" s="29">
        <v>-6.4525761565028247E-2</v>
      </c>
      <c r="V127" s="29">
        <v>4.9487736537971864E-5</v>
      </c>
      <c r="W127" s="14">
        <v>64684</v>
      </c>
      <c r="X127" s="29">
        <v>1.5687743379329193E-3</v>
      </c>
      <c r="Y127" s="14">
        <v>72311</v>
      </c>
      <c r="Z127" s="29">
        <v>-0.1055</v>
      </c>
    </row>
    <row r="128" spans="1:26" ht="13.75" customHeight="1" x14ac:dyDescent="0.25">
      <c r="A128" s="11"/>
      <c r="B128" s="10" t="s">
        <v>154</v>
      </c>
      <c r="C128" s="15">
        <v>15047428</v>
      </c>
      <c r="D128" s="15">
        <v>13245709</v>
      </c>
      <c r="E128" s="30">
        <v>0.13602284332231668</v>
      </c>
      <c r="F128" s="15">
        <v>15833345</v>
      </c>
      <c r="G128" s="30">
        <v>-4.9636826583390942E-2</v>
      </c>
      <c r="H128" s="30">
        <v>2.6227719315107492E-2</v>
      </c>
      <c r="I128" s="19">
        <v>105861.17675499999</v>
      </c>
      <c r="J128" s="19">
        <v>106145.286482</v>
      </c>
      <c r="K128" s="30">
        <v>-2.676611806480724E-3</v>
      </c>
      <c r="L128" s="19">
        <v>125572.545753</v>
      </c>
      <c r="M128" s="30">
        <v>-0.15697196293823712</v>
      </c>
      <c r="N128" s="30">
        <v>0.23511927099327096</v>
      </c>
      <c r="O128" s="15">
        <v>111379298</v>
      </c>
      <c r="P128" s="15">
        <v>75614501</v>
      </c>
      <c r="Q128" s="30">
        <v>0.4729886004273175</v>
      </c>
      <c r="R128" s="30">
        <v>3.2190776793102976E-2</v>
      </c>
      <c r="S128" s="19">
        <v>803555.71138800005</v>
      </c>
      <c r="T128" s="19">
        <v>623022.76040799997</v>
      </c>
      <c r="U128" s="30">
        <v>0.28976943131543714</v>
      </c>
      <c r="V128" s="30">
        <v>0.28544129971943655</v>
      </c>
      <c r="W128" s="15">
        <v>1763769</v>
      </c>
      <c r="X128" s="30">
        <v>4.2776506481380358E-2</v>
      </c>
      <c r="Y128" s="15">
        <v>1706850</v>
      </c>
      <c r="Z128" s="30">
        <v>3.3300000000000003E-2</v>
      </c>
    </row>
    <row r="129" spans="1:26" ht="13.75" customHeight="1" x14ac:dyDescent="0.25">
      <c r="A129" s="35" t="s">
        <v>147</v>
      </c>
      <c r="B129" s="9" t="s">
        <v>148</v>
      </c>
      <c r="C129" s="14">
        <v>9992110</v>
      </c>
      <c r="D129" s="14">
        <v>2568913</v>
      </c>
      <c r="E129" s="29">
        <v>2.8896256899318895</v>
      </c>
      <c r="F129" s="14">
        <v>11059977</v>
      </c>
      <c r="G129" s="29">
        <v>-9.6552370768944643E-2</v>
      </c>
      <c r="H129" s="29">
        <v>1.7416282466723131E-2</v>
      </c>
      <c r="I129" s="18">
        <v>6021.283101</v>
      </c>
      <c r="J129" s="18">
        <v>1677.1808329999999</v>
      </c>
      <c r="K129" s="29">
        <v>2.5901215793347907</v>
      </c>
      <c r="L129" s="18">
        <v>6876.543842</v>
      </c>
      <c r="M129" s="29">
        <v>-0.12437363312894298</v>
      </c>
      <c r="N129" s="29">
        <v>1.3373360627075734E-2</v>
      </c>
      <c r="O129" s="14">
        <v>37532174</v>
      </c>
      <c r="P129" s="14">
        <v>8826983</v>
      </c>
      <c r="Q129" s="29">
        <v>3.2519821325134535</v>
      </c>
      <c r="R129" s="29">
        <v>1.0847526043788702E-2</v>
      </c>
      <c r="S129" s="18">
        <v>23337.902471000001</v>
      </c>
      <c r="T129" s="18">
        <v>6569.8221110000004</v>
      </c>
      <c r="U129" s="29">
        <v>2.5522883385114534</v>
      </c>
      <c r="V129" s="29">
        <v>8.2901547704028571E-3</v>
      </c>
      <c r="W129" s="14">
        <v>369396</v>
      </c>
      <c r="X129" s="29">
        <v>8.9589228454497044E-3</v>
      </c>
      <c r="Y129" s="14">
        <v>415933</v>
      </c>
      <c r="Z129" s="29">
        <v>-0.1119</v>
      </c>
    </row>
    <row r="130" spans="1:26" ht="13.75" customHeight="1" x14ac:dyDescent="0.25">
      <c r="A130" s="35"/>
      <c r="B130" s="9" t="s">
        <v>149</v>
      </c>
      <c r="C130" s="14">
        <v>3502196</v>
      </c>
      <c r="D130" s="14"/>
      <c r="E130" s="29"/>
      <c r="F130" s="14">
        <v>3118921</v>
      </c>
      <c r="G130" s="29">
        <v>0.12288704972007948</v>
      </c>
      <c r="H130" s="29">
        <v>6.1043398030874241E-3</v>
      </c>
      <c r="I130" s="18">
        <v>3384.4165499999999</v>
      </c>
      <c r="J130" s="18"/>
      <c r="K130" s="29"/>
      <c r="L130" s="18">
        <v>3365.454236</v>
      </c>
      <c r="M130" s="29">
        <v>5.6343995996622426E-3</v>
      </c>
      <c r="N130" s="29">
        <v>7.5168402276047531E-3</v>
      </c>
      <c r="O130" s="14">
        <v>24225117</v>
      </c>
      <c r="P130" s="14"/>
      <c r="Q130" s="29"/>
      <c r="R130" s="29">
        <v>7.0015285437856171E-3</v>
      </c>
      <c r="S130" s="18">
        <v>26128.286237</v>
      </c>
      <c r="T130" s="18"/>
      <c r="U130" s="29"/>
      <c r="V130" s="29">
        <v>9.2813626699861478E-3</v>
      </c>
      <c r="W130" s="14">
        <v>306774</v>
      </c>
      <c r="X130" s="29">
        <v>7.4401579794853966E-3</v>
      </c>
      <c r="Y130" s="14">
        <v>290748</v>
      </c>
      <c r="Z130" s="29">
        <v>5.5100000000000003E-2</v>
      </c>
    </row>
    <row r="131" spans="1:26" ht="13.75" customHeight="1" x14ac:dyDescent="0.25">
      <c r="A131" s="35"/>
      <c r="B131" s="9" t="s">
        <v>150</v>
      </c>
      <c r="C131" s="14">
        <v>2342424</v>
      </c>
      <c r="D131" s="14">
        <v>716237</v>
      </c>
      <c r="E131" s="29">
        <v>2.2704593591227487</v>
      </c>
      <c r="F131" s="14">
        <v>3010179</v>
      </c>
      <c r="G131" s="29">
        <v>-0.22183232292830427</v>
      </c>
      <c r="H131" s="29">
        <v>4.0828531752384097E-3</v>
      </c>
      <c r="I131" s="18">
        <v>11.650427000000001</v>
      </c>
      <c r="J131" s="18">
        <v>5.193689</v>
      </c>
      <c r="K131" s="29">
        <v>1.2431891859524127</v>
      </c>
      <c r="L131" s="18">
        <v>16.696038000000001</v>
      </c>
      <c r="M131" s="29">
        <v>-0.30220409177315</v>
      </c>
      <c r="N131" s="29">
        <v>2.5875774169220557E-5</v>
      </c>
      <c r="O131" s="14">
        <v>8454006</v>
      </c>
      <c r="P131" s="14">
        <v>1192863</v>
      </c>
      <c r="Q131" s="29">
        <v>6.0871558594742226</v>
      </c>
      <c r="R131" s="29">
        <v>2.4433716591888855E-3</v>
      </c>
      <c r="S131" s="18">
        <v>41.246273000000002</v>
      </c>
      <c r="T131" s="18">
        <v>14.358401000000001</v>
      </c>
      <c r="U131" s="29">
        <v>1.8726230030767355</v>
      </c>
      <c r="V131" s="29">
        <v>1.4651616069489767E-5</v>
      </c>
      <c r="W131" s="14">
        <v>222342</v>
      </c>
      <c r="X131" s="29">
        <v>5.3924374473545414E-3</v>
      </c>
      <c r="Y131" s="14">
        <v>218972</v>
      </c>
      <c r="Z131" s="29">
        <v>1.54E-2</v>
      </c>
    </row>
    <row r="132" spans="1:26" ht="13.75" customHeight="1" x14ac:dyDescent="0.25">
      <c r="A132" s="35"/>
      <c r="B132" s="9" t="s">
        <v>151</v>
      </c>
      <c r="C132" s="14">
        <v>1913281</v>
      </c>
      <c r="D132" s="14"/>
      <c r="E132" s="29"/>
      <c r="F132" s="14">
        <v>1606313</v>
      </c>
      <c r="G132" s="29">
        <v>0.1911009871675072</v>
      </c>
      <c r="H132" s="29">
        <v>3.3348554343591592E-3</v>
      </c>
      <c r="I132" s="18">
        <v>15.902256</v>
      </c>
      <c r="J132" s="18"/>
      <c r="K132" s="29"/>
      <c r="L132" s="18">
        <v>15.091388</v>
      </c>
      <c r="M132" s="29">
        <v>5.3730511732916812E-2</v>
      </c>
      <c r="N132" s="29">
        <v>3.5319150537326452E-5</v>
      </c>
      <c r="O132" s="14">
        <v>7856246</v>
      </c>
      <c r="P132" s="14"/>
      <c r="Q132" s="29"/>
      <c r="R132" s="29">
        <v>2.2706074284801836E-3</v>
      </c>
      <c r="S132" s="18">
        <v>93.159881999999996</v>
      </c>
      <c r="T132" s="18"/>
      <c r="U132" s="29"/>
      <c r="V132" s="29">
        <v>3.3092512968213406E-5</v>
      </c>
      <c r="W132" s="14">
        <v>210957</v>
      </c>
      <c r="X132" s="29">
        <v>5.1163182240942873E-3</v>
      </c>
      <c r="Y132" s="14">
        <v>291269</v>
      </c>
      <c r="Z132" s="29">
        <v>-0.2757</v>
      </c>
    </row>
    <row r="133" spans="1:26" ht="13.75" customHeight="1" x14ac:dyDescent="0.25">
      <c r="A133" s="11"/>
      <c r="B133" s="13" t="s">
        <v>154</v>
      </c>
      <c r="C133" s="15">
        <v>17750011</v>
      </c>
      <c r="D133" s="15">
        <v>3285150</v>
      </c>
      <c r="E133" s="30">
        <v>4.4031051854557628</v>
      </c>
      <c r="F133" s="15">
        <v>18795390</v>
      </c>
      <c r="G133" s="30">
        <v>-5.5618904422839857E-2</v>
      </c>
      <c r="H133" s="30">
        <v>3.0938330879408123E-2</v>
      </c>
      <c r="I133" s="19">
        <v>9433.2523330000004</v>
      </c>
      <c r="J133" s="19">
        <v>1682.3745220000001</v>
      </c>
      <c r="K133" s="30">
        <v>4.6071060335517853</v>
      </c>
      <c r="L133" s="19">
        <v>10273.785502999999</v>
      </c>
      <c r="M133" s="30">
        <v>-8.1813385120271379E-2</v>
      </c>
      <c r="N133" s="30">
        <v>2.0951395777166017E-2</v>
      </c>
      <c r="O133" s="15">
        <v>78067543</v>
      </c>
      <c r="P133" s="15">
        <v>10019846</v>
      </c>
      <c r="Q133" s="30">
        <v>6.7912917024872437</v>
      </c>
      <c r="R133" s="30">
        <v>2.2563033675243389E-2</v>
      </c>
      <c r="S133" s="19">
        <v>49600.594862999998</v>
      </c>
      <c r="T133" s="19">
        <v>6584.1805119999999</v>
      </c>
      <c r="U133" s="30">
        <v>6.5332981488889041</v>
      </c>
      <c r="V133" s="30">
        <v>1.7619261569426708E-2</v>
      </c>
      <c r="W133" s="15">
        <v>1109469</v>
      </c>
      <c r="X133" s="30">
        <v>2.6907836496383928E-2</v>
      </c>
      <c r="Y133" s="15">
        <v>1216922</v>
      </c>
      <c r="Z133" s="30">
        <v>-8.8300000000000003E-2</v>
      </c>
    </row>
    <row r="134" spans="1:26" ht="14.95" customHeight="1" x14ac:dyDescent="0.25">
      <c r="A134" s="36" t="s">
        <v>152</v>
      </c>
      <c r="B134" s="37"/>
      <c r="C134" s="16">
        <f>SUM(C30,C37,C81,C116,C128,C133)</f>
        <v>573722321</v>
      </c>
      <c r="D134" s="16">
        <f>SUM(D30,D37,D81,D116,D128,D133)</f>
        <v>789935889</v>
      </c>
      <c r="E134" s="30">
        <f>IFERROR((C134-D134)/ABS(D134),"-")</f>
        <v>-0.27371027321433677</v>
      </c>
      <c r="F134" s="17">
        <f>SUM(F30,F37,F81,F116,F128,F133)</f>
        <v>710688865</v>
      </c>
      <c r="G134" s="30">
        <f>IFERROR((C134-F134)/ABS(F134),"-")</f>
        <v>-0.19272363863474912</v>
      </c>
      <c r="H134" s="31">
        <f>IFERROR(C134/C134,"-")</f>
        <v>1</v>
      </c>
      <c r="I134" s="20">
        <f>SUM(I30,I37,I81,I116,I128,I133)</f>
        <v>450244.57717900007</v>
      </c>
      <c r="J134" s="20">
        <f>SUM(J30,J37,J81,J116,J128,J133)</f>
        <v>467047.95594499999</v>
      </c>
      <c r="K134" s="32">
        <f>IFERROR((I134-J134)/ABS(J134),"-")</f>
        <v>-3.5977844570587746E-2</v>
      </c>
      <c r="L134" s="20">
        <f>SUM(L30,L37,L81,L116,L128,L133)</f>
        <v>555891.36869799998</v>
      </c>
      <c r="M134" s="32">
        <f>IFERROR((I134-L134)/ABS(L134),"-")</f>
        <v>-0.19004934681112995</v>
      </c>
      <c r="N134" s="33">
        <f>IFERROR(I134/I134,"-")</f>
        <v>1</v>
      </c>
      <c r="O134" s="16">
        <f>SUM(O30,O37,O81,O116,O128,O133)</f>
        <v>3459975468</v>
      </c>
      <c r="P134" s="16">
        <f>SUM(P30,P37,P81,P116,P128,P133)</f>
        <v>3950921903</v>
      </c>
      <c r="Q134" s="30">
        <f>IFERROR((O134-P134)/ABS(P134),"-")</f>
        <v>-0.12426123498599562</v>
      </c>
      <c r="R134" s="33">
        <f>IFERROR(O134/O134,"-")</f>
        <v>1</v>
      </c>
      <c r="S134" s="20">
        <f>SUM(S30,S37,S81,S116,S128,S133)</f>
        <v>2815134.7130829995</v>
      </c>
      <c r="T134" s="20">
        <f>SUM(T30,T37,T81,T116,T128,T133)</f>
        <v>2621288.482384</v>
      </c>
      <c r="U134" s="32">
        <f>IFERROR((S134-T134)/ABS(T134),"-")</f>
        <v>7.3950742927272509E-2</v>
      </c>
      <c r="V134" s="33">
        <f>IFERROR(S134/S134,"-")</f>
        <v>1</v>
      </c>
      <c r="W134" s="16">
        <f>SUM(W30,W37,W81,W116,W128,W133)</f>
        <v>41232189</v>
      </c>
      <c r="X134" s="33">
        <f>IFERROR(W134/W134,"-")</f>
        <v>1</v>
      </c>
      <c r="Y134" s="16">
        <f>SUM(Y30,Y37,Y81,Y116,Y128,Y133)</f>
        <v>41578401</v>
      </c>
      <c r="Z134" s="34">
        <f>IFERROR((W134-Y134)/ABS(Y134),"-")</f>
        <v>-8.3267271389296568E-3</v>
      </c>
    </row>
    <row r="135" spans="1:26" ht="13.75" customHeight="1" x14ac:dyDescent="0.25">
      <c r="A135" s="38" t="s">
        <v>157</v>
      </c>
      <c r="B135" s="39"/>
      <c r="C135" s="39"/>
      <c r="D135" s="39"/>
      <c r="E135" s="39"/>
      <c r="F135" s="39"/>
      <c r="G135" s="39"/>
      <c r="H135" s="39"/>
      <c r="I135" s="39"/>
      <c r="J135" s="39"/>
      <c r="K135" s="39"/>
      <c r="L135" s="39"/>
      <c r="M135" s="39"/>
      <c r="N135" s="39"/>
      <c r="O135" s="39"/>
      <c r="P135" s="39"/>
      <c r="Q135" s="39"/>
      <c r="R135" s="39"/>
      <c r="S135" s="39"/>
      <c r="T135" s="39"/>
      <c r="U135" s="39"/>
      <c r="V135" s="39"/>
      <c r="W135" s="39"/>
      <c r="X135" s="39"/>
      <c r="Y135" s="39"/>
      <c r="Z135" s="39"/>
    </row>
  </sheetData>
  <mergeCells count="8">
    <mergeCell ref="A129:A132"/>
    <mergeCell ref="A134:B134"/>
    <mergeCell ref="A135:Z135"/>
    <mergeCell ref="A4:A29"/>
    <mergeCell ref="A31:A36"/>
    <mergeCell ref="A38:A80"/>
    <mergeCell ref="A82:A115"/>
    <mergeCell ref="A117:A127"/>
  </mergeCells>
  <phoneticPr fontId="1" type="noConversion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CA42FE-7C27-4495-833F-3684665579F4}">
  <dimension ref="A1:Z135"/>
  <sheetViews>
    <sheetView workbookViewId="0">
      <selection activeCell="A18" sqref="A18"/>
    </sheetView>
  </sheetViews>
  <sheetFormatPr defaultColWidth="8.875" defaultRowHeight="14.3" x14ac:dyDescent="0.25"/>
  <cols>
    <col min="1" max="1" width="20.75" style="1" customWidth="1"/>
    <col min="2" max="2" width="15.75" style="1" customWidth="1"/>
    <col min="3" max="3" width="13.875" style="1" bestFit="1" customWidth="1"/>
    <col min="4" max="4" width="13.875" style="1" bestFit="1" customWidth="1" collapsed="1"/>
    <col min="5" max="5" width="11.25" style="1" bestFit="1" customWidth="1"/>
    <col min="6" max="6" width="13.875" style="1" bestFit="1" customWidth="1"/>
    <col min="7" max="7" width="11.25" style="1" bestFit="1" customWidth="1"/>
    <col min="8" max="8" width="12.75" style="1" bestFit="1" customWidth="1"/>
    <col min="9" max="9" width="16.75" style="1" customWidth="1"/>
    <col min="10" max="10" width="15.75" style="1" customWidth="1"/>
    <col min="11" max="11" width="11.25" style="1" bestFit="1" customWidth="1"/>
    <col min="12" max="12" width="12.75" style="1" bestFit="1" customWidth="1"/>
    <col min="13" max="13" width="12.25" style="1" bestFit="1" customWidth="1"/>
    <col min="14" max="14" width="12.25" style="1" bestFit="1" customWidth="1" collapsed="1"/>
    <col min="15" max="15" width="16.125" style="1" bestFit="1" customWidth="1"/>
    <col min="16" max="16" width="16.125" style="1" bestFit="1" customWidth="1" collapsed="1"/>
    <col min="17" max="17" width="12.25" style="1" bestFit="1" customWidth="1"/>
    <col min="18" max="18" width="13.75" style="1" customWidth="1"/>
    <col min="19" max="19" width="15.875" style="1" customWidth="1"/>
    <col min="20" max="20" width="15.875" style="1" customWidth="1" collapsed="1"/>
    <col min="21" max="21" width="12.25" style="1" bestFit="1" customWidth="1"/>
    <col min="22" max="22" width="14.125" style="1" customWidth="1"/>
    <col min="23" max="23" width="13.75" style="1" customWidth="1"/>
    <col min="24" max="24" width="12.25" style="1" bestFit="1" customWidth="1"/>
    <col min="25" max="25" width="12.75" style="1" bestFit="1" customWidth="1"/>
    <col min="26" max="26" width="12.25" style="1" bestFit="1" customWidth="1"/>
    <col min="27" max="16384" width="8.875" style="1"/>
  </cols>
  <sheetData>
    <row r="1" spans="1:26" ht="13.75" customHeight="1" x14ac:dyDescent="0.25">
      <c r="A1"/>
    </row>
    <row r="2" spans="1:26" ht="14.95" customHeight="1" thickBot="1" x14ac:dyDescent="0.3">
      <c r="A2" s="2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12" t="s">
        <v>11</v>
      </c>
      <c r="N2" s="12" t="s">
        <v>163</v>
      </c>
      <c r="O2" s="3" t="s">
        <v>14</v>
      </c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spans="1:26" ht="32.950000000000003" customHeight="1" x14ac:dyDescent="0.25">
      <c r="A3" s="4" t="s">
        <v>0</v>
      </c>
      <c r="B3" s="5" t="s">
        <v>1</v>
      </c>
      <c r="C3" s="6" t="s">
        <v>2</v>
      </c>
      <c r="D3" s="6" t="s">
        <v>3</v>
      </c>
      <c r="E3" s="7" t="s">
        <v>4</v>
      </c>
      <c r="F3" s="6" t="s">
        <v>5</v>
      </c>
      <c r="G3" s="7" t="s">
        <v>6</v>
      </c>
      <c r="H3" s="7" t="s">
        <v>7</v>
      </c>
      <c r="I3" s="5" t="s">
        <v>8</v>
      </c>
      <c r="J3" s="5" t="s">
        <v>9</v>
      </c>
      <c r="K3" s="7" t="s">
        <v>4</v>
      </c>
      <c r="L3" s="5" t="s">
        <v>10</v>
      </c>
      <c r="M3" s="7" t="s">
        <v>6</v>
      </c>
      <c r="N3" s="7" t="s">
        <v>13</v>
      </c>
      <c r="O3" s="6" t="s">
        <v>15</v>
      </c>
      <c r="P3" s="6" t="s">
        <v>16</v>
      </c>
      <c r="Q3" s="7" t="s">
        <v>4</v>
      </c>
      <c r="R3" s="7" t="s">
        <v>17</v>
      </c>
      <c r="S3" s="5" t="s">
        <v>18</v>
      </c>
      <c r="T3" s="5" t="s">
        <v>19</v>
      </c>
      <c r="U3" s="7" t="s">
        <v>4</v>
      </c>
      <c r="V3" s="7" t="s">
        <v>20</v>
      </c>
      <c r="W3" s="6" t="s">
        <v>21</v>
      </c>
      <c r="X3" s="7" t="s">
        <v>22</v>
      </c>
      <c r="Y3" s="6" t="s">
        <v>23</v>
      </c>
      <c r="Z3" s="8" t="s">
        <v>6</v>
      </c>
    </row>
    <row r="4" spans="1:26" ht="13.75" customHeight="1" x14ac:dyDescent="0.25">
      <c r="A4" s="35" t="s">
        <v>24</v>
      </c>
      <c r="B4" s="9" t="s">
        <v>25</v>
      </c>
      <c r="C4" s="14">
        <v>5254815</v>
      </c>
      <c r="D4" s="14">
        <v>3200805</v>
      </c>
      <c r="E4" s="29">
        <v>0.64171669314438085</v>
      </c>
      <c r="F4" s="14">
        <v>4900220</v>
      </c>
      <c r="G4" s="29">
        <v>7.2363077576108825E-2</v>
      </c>
      <c r="H4" s="29">
        <v>7.3900503839731133E-3</v>
      </c>
      <c r="I4" s="18">
        <v>20304.571183</v>
      </c>
      <c r="J4" s="18">
        <v>10957.662586</v>
      </c>
      <c r="K4" s="29">
        <v>0.85300204524841172</v>
      </c>
      <c r="L4" s="18">
        <v>19564.099907</v>
      </c>
      <c r="M4" s="29">
        <v>3.7848471410384728E-2</v>
      </c>
      <c r="N4" s="29">
        <v>3.8731941163630206E-2</v>
      </c>
      <c r="O4" s="14">
        <v>31717963</v>
      </c>
      <c r="P4" s="14">
        <v>23948618</v>
      </c>
      <c r="Q4" s="29">
        <v>0.32441725864933002</v>
      </c>
      <c r="R4" s="29">
        <v>7.6043265856019634E-3</v>
      </c>
      <c r="S4" s="18">
        <v>122442.764476</v>
      </c>
      <c r="T4" s="18">
        <v>80947.787618999995</v>
      </c>
      <c r="U4" s="29">
        <v>0.51261409456063167</v>
      </c>
      <c r="V4" s="29">
        <v>3.6666448870063865E-2</v>
      </c>
      <c r="W4" s="14">
        <v>485618</v>
      </c>
      <c r="X4" s="29">
        <v>1.0733284473944558E-2</v>
      </c>
      <c r="Y4" s="14">
        <v>518760</v>
      </c>
      <c r="Z4" s="29">
        <v>-6.3886999999999999E-2</v>
      </c>
    </row>
    <row r="5" spans="1:26" ht="13.75" customHeight="1" x14ac:dyDescent="0.25">
      <c r="A5" s="35"/>
      <c r="B5" s="9" t="s">
        <v>26</v>
      </c>
      <c r="C5" s="14">
        <v>6106153</v>
      </c>
      <c r="D5" s="14">
        <v>6794349</v>
      </c>
      <c r="E5" s="29">
        <v>-0.10128946864519324</v>
      </c>
      <c r="F5" s="14">
        <v>6017551</v>
      </c>
      <c r="G5" s="29">
        <v>1.4723930050613614E-2</v>
      </c>
      <c r="H5" s="29">
        <v>8.5873200716387876E-3</v>
      </c>
      <c r="I5" s="18">
        <v>6046.7784119999997</v>
      </c>
      <c r="J5" s="18">
        <v>6165.3681859999997</v>
      </c>
      <c r="K5" s="29">
        <v>-1.9234824332030574E-2</v>
      </c>
      <c r="L5" s="18">
        <v>6259.4861499999997</v>
      </c>
      <c r="M5" s="29">
        <v>-3.3981661258248808E-2</v>
      </c>
      <c r="N5" s="29">
        <v>1.1534519176606898E-2</v>
      </c>
      <c r="O5" s="14">
        <v>44482792</v>
      </c>
      <c r="P5" s="14">
        <v>45377485</v>
      </c>
      <c r="Q5" s="29">
        <v>-1.9716672265992705E-2</v>
      </c>
      <c r="R5" s="29">
        <v>1.0664672186148976E-2</v>
      </c>
      <c r="S5" s="18">
        <v>44642.315916</v>
      </c>
      <c r="T5" s="18">
        <v>41592.222893999999</v>
      </c>
      <c r="U5" s="29">
        <v>7.3333253425125283E-2</v>
      </c>
      <c r="V5" s="29">
        <v>1.3368492625761452E-2</v>
      </c>
      <c r="W5" s="14">
        <v>467094</v>
      </c>
      <c r="X5" s="29">
        <v>1.032386109673171E-2</v>
      </c>
      <c r="Y5" s="14">
        <v>493136</v>
      </c>
      <c r="Z5" s="29">
        <v>-5.2809000000000002E-2</v>
      </c>
    </row>
    <row r="6" spans="1:26" ht="13.75" customHeight="1" x14ac:dyDescent="0.25">
      <c r="A6" s="35"/>
      <c r="B6" s="9" t="s">
        <v>27</v>
      </c>
      <c r="C6" s="14">
        <v>6158559</v>
      </c>
      <c r="D6" s="14">
        <v>5308061</v>
      </c>
      <c r="E6" s="29">
        <v>0.16022762360869627</v>
      </c>
      <c r="F6" s="14">
        <v>5663172</v>
      </c>
      <c r="G6" s="29">
        <v>8.7475181753264783E-2</v>
      </c>
      <c r="H6" s="29">
        <v>8.6610206644136996E-3</v>
      </c>
      <c r="I6" s="18">
        <v>7314.9482889999999</v>
      </c>
      <c r="J6" s="18">
        <v>5375.3802699999997</v>
      </c>
      <c r="K6" s="29">
        <v>0.36082433643341105</v>
      </c>
      <c r="L6" s="18">
        <v>6773.0234909999999</v>
      </c>
      <c r="M6" s="29">
        <v>8.0012242497034036E-2</v>
      </c>
      <c r="N6" s="29">
        <v>1.3953613902555938E-2</v>
      </c>
      <c r="O6" s="14">
        <v>35349556</v>
      </c>
      <c r="P6" s="14">
        <v>31407570</v>
      </c>
      <c r="Q6" s="29">
        <v>0.12551069694344388</v>
      </c>
      <c r="R6" s="29">
        <v>8.4749947050516902E-3</v>
      </c>
      <c r="S6" s="18">
        <v>40437.943452</v>
      </c>
      <c r="T6" s="18">
        <v>33582.434624000001</v>
      </c>
      <c r="U6" s="29">
        <v>0.20413972080215551</v>
      </c>
      <c r="V6" s="29">
        <v>1.2109460222812259E-2</v>
      </c>
      <c r="W6" s="14">
        <v>183813</v>
      </c>
      <c r="X6" s="29">
        <v>4.0626937613704008E-3</v>
      </c>
      <c r="Y6" s="14">
        <v>209644</v>
      </c>
      <c r="Z6" s="29">
        <v>-0.123214</v>
      </c>
    </row>
    <row r="7" spans="1:26" ht="13.75" customHeight="1" x14ac:dyDescent="0.25">
      <c r="A7" s="35"/>
      <c r="B7" s="9" t="s">
        <v>28</v>
      </c>
      <c r="C7" s="14">
        <v>5421241</v>
      </c>
      <c r="D7" s="14">
        <v>1686751</v>
      </c>
      <c r="E7" s="29">
        <v>2.2140138052385918</v>
      </c>
      <c r="F7" s="14">
        <v>4163679</v>
      </c>
      <c r="G7" s="29">
        <v>0.30203144862992559</v>
      </c>
      <c r="H7" s="29">
        <v>7.6241017302532601E-3</v>
      </c>
      <c r="I7" s="18">
        <v>5201.6596040000004</v>
      </c>
      <c r="J7" s="18">
        <v>1329.9454089999999</v>
      </c>
      <c r="K7" s="29">
        <v>2.9111827965263499</v>
      </c>
      <c r="L7" s="18">
        <v>3938.6023799999998</v>
      </c>
      <c r="M7" s="29">
        <v>0.32068665535107915</v>
      </c>
      <c r="N7" s="29">
        <v>9.9224146089842598E-3</v>
      </c>
      <c r="O7" s="14">
        <v>18109953</v>
      </c>
      <c r="P7" s="14">
        <v>9876487</v>
      </c>
      <c r="Q7" s="29">
        <v>0.83364317697173096</v>
      </c>
      <c r="R7" s="29">
        <v>4.3418298035691021E-3</v>
      </c>
      <c r="S7" s="18">
        <v>16451.198670999998</v>
      </c>
      <c r="T7" s="18">
        <v>7609.2194179999997</v>
      </c>
      <c r="U7" s="29">
        <v>1.1620087117062026</v>
      </c>
      <c r="V7" s="29">
        <v>4.9264408354625045E-3</v>
      </c>
      <c r="W7" s="14">
        <v>199268</v>
      </c>
      <c r="X7" s="29">
        <v>4.4042851182492914E-3</v>
      </c>
      <c r="Y7" s="14">
        <v>182073</v>
      </c>
      <c r="Z7" s="29">
        <v>9.4439999999999996E-2</v>
      </c>
    </row>
    <row r="8" spans="1:26" ht="13.75" customHeight="1" x14ac:dyDescent="0.25">
      <c r="A8" s="35"/>
      <c r="B8" s="9" t="s">
        <v>29</v>
      </c>
      <c r="C8" s="14">
        <v>6734094</v>
      </c>
      <c r="D8" s="14">
        <v>5356969</v>
      </c>
      <c r="E8" s="29">
        <v>0.25707167616613052</v>
      </c>
      <c r="F8" s="14">
        <v>4245612</v>
      </c>
      <c r="G8" s="29">
        <v>0.58613033880627807</v>
      </c>
      <c r="H8" s="29">
        <v>9.4704178834861055E-3</v>
      </c>
      <c r="I8" s="18">
        <v>38098.195735000001</v>
      </c>
      <c r="J8" s="18">
        <v>24395.959239</v>
      </c>
      <c r="K8" s="29">
        <v>0.56166008320325678</v>
      </c>
      <c r="L8" s="18">
        <v>23505.549374999999</v>
      </c>
      <c r="M8" s="29">
        <v>0.62081707290451282</v>
      </c>
      <c r="N8" s="29">
        <v>7.2674131472618711E-2</v>
      </c>
      <c r="O8" s="14">
        <v>40089518</v>
      </c>
      <c r="P8" s="14">
        <v>31032647</v>
      </c>
      <c r="Q8" s="29">
        <v>0.29184977356266129</v>
      </c>
      <c r="R8" s="29">
        <v>9.6113923687775431E-3</v>
      </c>
      <c r="S8" s="18">
        <v>216172.263382</v>
      </c>
      <c r="T8" s="18">
        <v>136731.66658200001</v>
      </c>
      <c r="U8" s="29">
        <v>0.58099633234820769</v>
      </c>
      <c r="V8" s="29">
        <v>6.4734484527060071E-2</v>
      </c>
      <c r="W8" s="14">
        <v>381383</v>
      </c>
      <c r="X8" s="29">
        <v>8.4294491401191839E-3</v>
      </c>
      <c r="Y8" s="14">
        <v>353855</v>
      </c>
      <c r="Z8" s="29">
        <v>7.7795000000000003E-2</v>
      </c>
    </row>
    <row r="9" spans="1:26" ht="13.75" customHeight="1" x14ac:dyDescent="0.25">
      <c r="A9" s="35"/>
      <c r="B9" s="9" t="s">
        <v>30</v>
      </c>
      <c r="C9" s="14">
        <v>7106474</v>
      </c>
      <c r="D9" s="14">
        <v>6869910</v>
      </c>
      <c r="E9" s="29">
        <v>3.4434803367147458E-2</v>
      </c>
      <c r="F9" s="14">
        <v>10175588</v>
      </c>
      <c r="G9" s="29">
        <v>-0.30161539559188127</v>
      </c>
      <c r="H9" s="29">
        <v>9.9941103373562996E-3</v>
      </c>
      <c r="I9" s="18">
        <v>10551.355882</v>
      </c>
      <c r="J9" s="18">
        <v>8526.0670599999994</v>
      </c>
      <c r="K9" s="29">
        <v>0.23754080371964609</v>
      </c>
      <c r="L9" s="18">
        <v>15706.284487999999</v>
      </c>
      <c r="M9" s="29">
        <v>-0.32820802462469695</v>
      </c>
      <c r="N9" s="29">
        <v>2.0127216257603619E-2</v>
      </c>
      <c r="O9" s="14">
        <v>56933747</v>
      </c>
      <c r="P9" s="14">
        <v>48015132</v>
      </c>
      <c r="Q9" s="29">
        <v>0.18574592276451515</v>
      </c>
      <c r="R9" s="29">
        <v>1.3649767039895849E-2</v>
      </c>
      <c r="S9" s="18">
        <v>83922.544095000005</v>
      </c>
      <c r="T9" s="18">
        <v>59064.126869</v>
      </c>
      <c r="U9" s="29">
        <v>0.42087166176407192</v>
      </c>
      <c r="V9" s="29">
        <v>2.5131265904308687E-2</v>
      </c>
      <c r="W9" s="14">
        <v>226130</v>
      </c>
      <c r="X9" s="29">
        <v>4.9979976403121034E-3</v>
      </c>
      <c r="Y9" s="14">
        <v>273474</v>
      </c>
      <c r="Z9" s="29">
        <v>-0.173121</v>
      </c>
    </row>
    <row r="10" spans="1:26" ht="13.75" customHeight="1" x14ac:dyDescent="0.25">
      <c r="A10" s="35"/>
      <c r="B10" s="9" t="s">
        <v>31</v>
      </c>
      <c r="C10" s="14">
        <v>14384409</v>
      </c>
      <c r="D10" s="14">
        <v>16260828</v>
      </c>
      <c r="E10" s="29">
        <v>-0.11539504630391516</v>
      </c>
      <c r="F10" s="14">
        <v>11716604</v>
      </c>
      <c r="G10" s="29">
        <v>0.22769438994439004</v>
      </c>
      <c r="H10" s="29">
        <v>2.0229352937006593E-2</v>
      </c>
      <c r="I10" s="18">
        <v>4953.8813879999998</v>
      </c>
      <c r="J10" s="18">
        <v>5229.6845679999997</v>
      </c>
      <c r="K10" s="29">
        <v>-5.2738014389551613E-2</v>
      </c>
      <c r="L10" s="18">
        <v>4011.1619150000001</v>
      </c>
      <c r="M10" s="29">
        <v>0.23502403866436791</v>
      </c>
      <c r="N10" s="29">
        <v>9.4497658050648609E-3</v>
      </c>
      <c r="O10" s="14">
        <v>99244916</v>
      </c>
      <c r="P10" s="14">
        <v>140392195</v>
      </c>
      <c r="Q10" s="29">
        <v>-0.29308808085805627</v>
      </c>
      <c r="R10" s="29">
        <v>2.3793796380449581E-2</v>
      </c>
      <c r="S10" s="18">
        <v>32661.248947</v>
      </c>
      <c r="T10" s="18">
        <v>40979.267822000002</v>
      </c>
      <c r="U10" s="29">
        <v>-0.20298114917842466</v>
      </c>
      <c r="V10" s="29">
        <v>9.7806678873404457E-3</v>
      </c>
      <c r="W10" s="14">
        <v>503451</v>
      </c>
      <c r="X10" s="29">
        <v>1.1127435147980227E-2</v>
      </c>
      <c r="Y10" s="14">
        <v>552407</v>
      </c>
      <c r="Z10" s="29">
        <v>-8.8622999999999993E-2</v>
      </c>
    </row>
    <row r="11" spans="1:26" ht="13.75" customHeight="1" x14ac:dyDescent="0.25">
      <c r="A11" s="35"/>
      <c r="B11" s="9" t="s">
        <v>32</v>
      </c>
      <c r="C11" s="14">
        <v>38991890</v>
      </c>
      <c r="D11" s="14">
        <v>43054144</v>
      </c>
      <c r="E11" s="29">
        <v>-9.4352218453118003E-2</v>
      </c>
      <c r="F11" s="14">
        <v>27559724</v>
      </c>
      <c r="G11" s="29">
        <v>0.41481424124566707</v>
      </c>
      <c r="H11" s="29">
        <v>5.4835808999239247E-2</v>
      </c>
      <c r="I11" s="18">
        <v>13539.429292999999</v>
      </c>
      <c r="J11" s="18">
        <v>16227.985982</v>
      </c>
      <c r="K11" s="29">
        <v>-0.16567408253754554</v>
      </c>
      <c r="L11" s="18">
        <v>9957.0060310000008</v>
      </c>
      <c r="M11" s="29">
        <v>0.35978920278309912</v>
      </c>
      <c r="N11" s="29">
        <v>2.5827109276982327E-2</v>
      </c>
      <c r="O11" s="14">
        <v>235527731</v>
      </c>
      <c r="P11" s="14">
        <v>310331740</v>
      </c>
      <c r="Q11" s="29">
        <v>-0.24104530525946202</v>
      </c>
      <c r="R11" s="29">
        <v>5.6467364770234701E-2</v>
      </c>
      <c r="S11" s="18">
        <v>85942.889400999993</v>
      </c>
      <c r="T11" s="18">
        <v>121394.917545</v>
      </c>
      <c r="U11" s="29">
        <v>-0.29203881728292497</v>
      </c>
      <c r="V11" s="29">
        <v>2.5736274196790049E-2</v>
      </c>
      <c r="W11" s="14">
        <v>3213263</v>
      </c>
      <c r="X11" s="29">
        <v>7.1020567336055329E-2</v>
      </c>
      <c r="Y11" s="14">
        <v>2890428</v>
      </c>
      <c r="Z11" s="29">
        <v>0.111691</v>
      </c>
    </row>
    <row r="12" spans="1:26" ht="13.75" customHeight="1" x14ac:dyDescent="0.25">
      <c r="A12" s="35"/>
      <c r="B12" s="9" t="s">
        <v>33</v>
      </c>
      <c r="C12" s="14">
        <v>4730</v>
      </c>
      <c r="D12" s="14">
        <v>4464</v>
      </c>
      <c r="E12" s="29">
        <v>5.9587813620071685E-2</v>
      </c>
      <c r="F12" s="14">
        <v>5389</v>
      </c>
      <c r="G12" s="29">
        <v>-0.12228613843013546</v>
      </c>
      <c r="H12" s="29">
        <v>6.6519826704066318E-6</v>
      </c>
      <c r="I12" s="18">
        <v>1.6909460000000001</v>
      </c>
      <c r="J12" s="18">
        <v>1.8528720000000001</v>
      </c>
      <c r="K12" s="29">
        <v>-8.7391897551476846E-2</v>
      </c>
      <c r="L12" s="18">
        <v>2.0747589999999998</v>
      </c>
      <c r="M12" s="29">
        <v>-0.18499160625402758</v>
      </c>
      <c r="N12" s="29">
        <v>3.2255604116234859E-6</v>
      </c>
      <c r="O12" s="14">
        <v>42747</v>
      </c>
      <c r="P12" s="14">
        <v>12296</v>
      </c>
      <c r="Q12" s="29">
        <v>2.4764964216005203</v>
      </c>
      <c r="R12" s="29">
        <v>1.024851906645856E-5</v>
      </c>
      <c r="S12" s="18">
        <v>16.845970000000001</v>
      </c>
      <c r="T12" s="18">
        <v>5.3289210000000002</v>
      </c>
      <c r="U12" s="29">
        <v>2.1612347039860413</v>
      </c>
      <c r="V12" s="29">
        <v>5.0446582149221372E-6</v>
      </c>
      <c r="W12" s="14">
        <v>588</v>
      </c>
      <c r="X12" s="29">
        <v>1.29961642086566E-5</v>
      </c>
      <c r="Y12" s="14">
        <v>864</v>
      </c>
      <c r="Z12" s="29">
        <v>-0.31944400000000001</v>
      </c>
    </row>
    <row r="13" spans="1:26" ht="13.75" customHeight="1" x14ac:dyDescent="0.25">
      <c r="A13" s="35"/>
      <c r="B13" s="9" t="s">
        <v>34</v>
      </c>
      <c r="C13" s="14">
        <v>39899769</v>
      </c>
      <c r="D13" s="14">
        <v>20284643</v>
      </c>
      <c r="E13" s="29">
        <v>0.96699389779746181</v>
      </c>
      <c r="F13" s="14">
        <v>37556042</v>
      </c>
      <c r="G13" s="29">
        <v>6.2406123627191598E-2</v>
      </c>
      <c r="H13" s="29">
        <v>5.6112594490745821E-2</v>
      </c>
      <c r="I13" s="18">
        <v>46898.925126000002</v>
      </c>
      <c r="J13" s="18">
        <v>17490.385071000001</v>
      </c>
      <c r="K13" s="29">
        <v>1.6814118120109856</v>
      </c>
      <c r="L13" s="18">
        <v>44379.535167000002</v>
      </c>
      <c r="M13" s="29">
        <v>5.676918312730285E-2</v>
      </c>
      <c r="N13" s="29">
        <v>8.9461943926133422E-2</v>
      </c>
      <c r="O13" s="14">
        <v>204972819</v>
      </c>
      <c r="P13" s="14">
        <v>143179883</v>
      </c>
      <c r="Q13" s="29">
        <v>0.43157554472928294</v>
      </c>
      <c r="R13" s="29">
        <v>4.9141877643513215E-2</v>
      </c>
      <c r="S13" s="18">
        <v>227731.723256</v>
      </c>
      <c r="T13" s="18">
        <v>115828.247688</v>
      </c>
      <c r="U13" s="29">
        <v>0.96611558753291393</v>
      </c>
      <c r="V13" s="29">
        <v>6.8196055704821693E-2</v>
      </c>
      <c r="W13" s="14">
        <v>842244</v>
      </c>
      <c r="X13" s="29">
        <v>1.8615546475775117E-2</v>
      </c>
      <c r="Y13" s="14">
        <v>927810</v>
      </c>
      <c r="Z13" s="29">
        <v>-9.2224E-2</v>
      </c>
    </row>
    <row r="14" spans="1:26" ht="13.75" customHeight="1" x14ac:dyDescent="0.25">
      <c r="A14" s="35"/>
      <c r="B14" s="9" t="s">
        <v>35</v>
      </c>
      <c r="C14" s="14">
        <v>4947784</v>
      </c>
      <c r="D14" s="14">
        <v>7926172</v>
      </c>
      <c r="E14" s="29">
        <v>-0.37576625892044735</v>
      </c>
      <c r="F14" s="14">
        <v>3952224</v>
      </c>
      <c r="G14" s="29">
        <v>0.25189867780773562</v>
      </c>
      <c r="H14" s="29">
        <v>6.958260766366851E-3</v>
      </c>
      <c r="I14" s="18">
        <v>1786.7563009999999</v>
      </c>
      <c r="J14" s="18">
        <v>2921.0555100000001</v>
      </c>
      <c r="K14" s="29">
        <v>-0.38831826547520831</v>
      </c>
      <c r="L14" s="18">
        <v>1413.137898</v>
      </c>
      <c r="M14" s="29">
        <v>0.26438920329628013</v>
      </c>
      <c r="N14" s="29">
        <v>3.4083231455791117E-3</v>
      </c>
      <c r="O14" s="14">
        <v>25519159</v>
      </c>
      <c r="P14" s="14">
        <v>69432410</v>
      </c>
      <c r="Q14" s="29">
        <v>-0.63246041726046953</v>
      </c>
      <c r="R14" s="29">
        <v>6.1181740840640878E-3</v>
      </c>
      <c r="S14" s="18">
        <v>9362.6813000000002</v>
      </c>
      <c r="T14" s="18">
        <v>25881.517345</v>
      </c>
      <c r="U14" s="29">
        <v>-0.63824836174805033</v>
      </c>
      <c r="V14" s="29">
        <v>2.8037285554790179E-3</v>
      </c>
      <c r="W14" s="14">
        <v>383299</v>
      </c>
      <c r="X14" s="29">
        <v>8.4717971853977315E-3</v>
      </c>
      <c r="Y14" s="14">
        <v>380647</v>
      </c>
      <c r="Z14" s="29">
        <v>6.9670000000000001E-3</v>
      </c>
    </row>
    <row r="15" spans="1:26" ht="13.75" customHeight="1" x14ac:dyDescent="0.25">
      <c r="A15" s="35"/>
      <c r="B15" s="9" t="s">
        <v>36</v>
      </c>
      <c r="C15" s="14">
        <v>11909110</v>
      </c>
      <c r="D15" s="14">
        <v>14688746</v>
      </c>
      <c r="E15" s="29">
        <v>-0.18923575913151469</v>
      </c>
      <c r="F15" s="14">
        <v>8262019</v>
      </c>
      <c r="G15" s="29">
        <v>0.44142854186125691</v>
      </c>
      <c r="H15" s="29">
        <v>1.6748243835088016E-2</v>
      </c>
      <c r="I15" s="18">
        <v>4346.0965399999995</v>
      </c>
      <c r="J15" s="18">
        <v>5763.4909809999999</v>
      </c>
      <c r="K15" s="29">
        <v>-0.24592637442699244</v>
      </c>
      <c r="L15" s="18">
        <v>3123.4931879999999</v>
      </c>
      <c r="M15" s="29">
        <v>0.39142180834492024</v>
      </c>
      <c r="N15" s="29">
        <v>8.2903871232539693E-3</v>
      </c>
      <c r="O15" s="14">
        <v>68664937</v>
      </c>
      <c r="P15" s="14">
        <v>79270364</v>
      </c>
      <c r="Q15" s="29">
        <v>-0.13378804467202901</v>
      </c>
      <c r="R15" s="29">
        <v>1.6462299483979596E-2</v>
      </c>
      <c r="S15" s="18">
        <v>26162.348432999999</v>
      </c>
      <c r="T15" s="18">
        <v>31521.93478</v>
      </c>
      <c r="U15" s="29">
        <v>-0.17002720119833964</v>
      </c>
      <c r="V15" s="29">
        <v>7.834521012692575E-3</v>
      </c>
      <c r="W15" s="14">
        <v>1702567</v>
      </c>
      <c r="X15" s="29">
        <v>3.7630680796326262E-2</v>
      </c>
      <c r="Y15" s="14">
        <v>1403701</v>
      </c>
      <c r="Z15" s="29">
        <v>0.21291299999999999</v>
      </c>
    </row>
    <row r="16" spans="1:26" ht="13.75" customHeight="1" thickBot="1" x14ac:dyDescent="0.3">
      <c r="A16" s="35"/>
      <c r="B16" s="9" t="s">
        <v>37</v>
      </c>
      <c r="C16" s="14">
        <v>4866130</v>
      </c>
      <c r="D16" s="14">
        <v>5493505</v>
      </c>
      <c r="E16" s="29">
        <v>-0.11420304523250639</v>
      </c>
      <c r="F16" s="14">
        <v>4951570</v>
      </c>
      <c r="G16" s="29">
        <v>-1.7255133220372528E-2</v>
      </c>
      <c r="H16" s="29">
        <v>6.8434275754642327E-3</v>
      </c>
      <c r="I16" s="18">
        <v>6466.2913470000003</v>
      </c>
      <c r="J16" s="18">
        <v>9110.2527730000002</v>
      </c>
      <c r="K16" s="29">
        <v>-0.29021822905242456</v>
      </c>
      <c r="L16" s="18">
        <v>6872.5844719999996</v>
      </c>
      <c r="M16" s="29">
        <v>-5.9117952882980586E-2</v>
      </c>
      <c r="N16" s="29">
        <v>1.2334760175018424E-2</v>
      </c>
      <c r="O16" s="14">
        <v>42933895</v>
      </c>
      <c r="P16" s="14">
        <v>34598619</v>
      </c>
      <c r="Q16" s="29">
        <v>0.24091354628923195</v>
      </c>
      <c r="R16" s="29">
        <v>1.0293326818369239E-2</v>
      </c>
      <c r="S16" s="18">
        <v>59097.569263999998</v>
      </c>
      <c r="T16" s="18">
        <v>61639.347707000001</v>
      </c>
      <c r="U16" s="29">
        <v>-4.1236296903760808E-2</v>
      </c>
      <c r="V16" s="29">
        <v>1.7697231935564862E-2</v>
      </c>
      <c r="W16" s="14">
        <v>186597</v>
      </c>
      <c r="X16" s="29">
        <v>4.1242266204807743E-3</v>
      </c>
      <c r="Y16" s="14">
        <v>178523</v>
      </c>
      <c r="Z16" s="29">
        <v>4.5227000000000003E-2</v>
      </c>
    </row>
    <row r="17" spans="1:26" ht="13.75" customHeight="1" x14ac:dyDescent="0.25">
      <c r="A17" s="35"/>
      <c r="B17" s="9" t="s">
        <v>38</v>
      </c>
      <c r="C17" s="14">
        <v>4210521</v>
      </c>
      <c r="D17" s="14">
        <v>3884323</v>
      </c>
      <c r="E17" s="29">
        <v>8.3978083182062874E-2</v>
      </c>
      <c r="F17" s="14">
        <v>2786939</v>
      </c>
      <c r="G17" s="29">
        <v>0.51080486512263101</v>
      </c>
      <c r="H17" s="29">
        <v>5.9214191808421145E-3</v>
      </c>
      <c r="I17" s="18">
        <v>11115.121041</v>
      </c>
      <c r="J17" s="18">
        <v>9018.3066839999992</v>
      </c>
      <c r="K17" s="29">
        <v>0.2325064372361724</v>
      </c>
      <c r="L17" s="18">
        <v>7503.2830100000001</v>
      </c>
      <c r="M17" s="29">
        <v>0.48136769280677844</v>
      </c>
      <c r="N17" s="29">
        <v>2.120262527617844E-2</v>
      </c>
      <c r="O17" s="14">
        <v>20602408</v>
      </c>
      <c r="P17" s="14">
        <v>26402215</v>
      </c>
      <c r="Q17" s="29">
        <v>-0.219671228342016</v>
      </c>
      <c r="R17" s="29">
        <v>4.9393915643895095E-3</v>
      </c>
      <c r="S17" s="18">
        <v>52324.072754000001</v>
      </c>
      <c r="T17" s="18">
        <v>55691.68881</v>
      </c>
      <c r="U17" s="29">
        <v>-6.0468916061947667E-2</v>
      </c>
      <c r="V17" s="29">
        <v>1.5668855130137931E-2</v>
      </c>
      <c r="W17" s="14">
        <v>84067</v>
      </c>
      <c r="X17" s="29">
        <v>1.858075742396487E-3</v>
      </c>
      <c r="Y17" s="14">
        <v>70923</v>
      </c>
      <c r="Z17" s="29">
        <v>0.18532799999999999</v>
      </c>
    </row>
    <row r="18" spans="1:26" ht="13.75" customHeight="1" x14ac:dyDescent="0.25">
      <c r="A18" s="35"/>
      <c r="B18" s="9" t="s">
        <v>39</v>
      </c>
      <c r="C18" s="14">
        <v>7657001</v>
      </c>
      <c r="D18" s="14">
        <v>15148860</v>
      </c>
      <c r="E18" s="29">
        <v>-0.49454935882964129</v>
      </c>
      <c r="F18" s="14">
        <v>6419221</v>
      </c>
      <c r="G18" s="29">
        <v>0.19282402023547718</v>
      </c>
      <c r="H18" s="29">
        <v>1.0768337834944238E-2</v>
      </c>
      <c r="I18" s="18">
        <v>4415.0355939999999</v>
      </c>
      <c r="J18" s="18">
        <v>8129.5208679999996</v>
      </c>
      <c r="K18" s="29">
        <v>-0.45691318520642732</v>
      </c>
      <c r="L18" s="18">
        <v>3854.5004410000001</v>
      </c>
      <c r="M18" s="29">
        <v>0.14542355399356927</v>
      </c>
      <c r="N18" s="29">
        <v>8.4218916676907368E-3</v>
      </c>
      <c r="O18" s="14">
        <v>52194190</v>
      </c>
      <c r="P18" s="14">
        <v>58484724</v>
      </c>
      <c r="Q18" s="29">
        <v>-0.10755858230603944</v>
      </c>
      <c r="R18" s="29">
        <v>1.2513466474217154E-2</v>
      </c>
      <c r="S18" s="18">
        <v>31256.587989</v>
      </c>
      <c r="T18" s="18">
        <v>32302.871016000001</v>
      </c>
      <c r="U18" s="29">
        <v>-3.2389784378043782E-2</v>
      </c>
      <c r="V18" s="29">
        <v>9.3600311154029975E-3</v>
      </c>
      <c r="W18" s="14">
        <v>329307</v>
      </c>
      <c r="X18" s="29">
        <v>7.2784487194899293E-3</v>
      </c>
      <c r="Y18" s="14">
        <v>306954</v>
      </c>
      <c r="Z18" s="29">
        <v>7.2821999999999998E-2</v>
      </c>
    </row>
    <row r="19" spans="1:26" ht="13.75" customHeight="1" x14ac:dyDescent="0.25">
      <c r="A19" s="35"/>
      <c r="B19" s="9" t="s">
        <v>40</v>
      </c>
      <c r="C19" s="14">
        <v>4843592</v>
      </c>
      <c r="D19" s="14">
        <v>3669361</v>
      </c>
      <c r="E19" s="29">
        <v>0.32000966925848945</v>
      </c>
      <c r="F19" s="14">
        <v>3762354</v>
      </c>
      <c r="G19" s="29">
        <v>0.28738337753438403</v>
      </c>
      <c r="H19" s="29">
        <v>6.8117315108922197E-3</v>
      </c>
      <c r="I19" s="18">
        <v>3389.6981089999999</v>
      </c>
      <c r="J19" s="18">
        <v>2765.5785940000001</v>
      </c>
      <c r="K19" s="29">
        <v>0.22567411982217564</v>
      </c>
      <c r="L19" s="18">
        <v>2646.490851</v>
      </c>
      <c r="M19" s="29">
        <v>0.28082744276979932</v>
      </c>
      <c r="N19" s="29">
        <v>6.466011349709211E-3</v>
      </c>
      <c r="O19" s="14">
        <v>35948978</v>
      </c>
      <c r="P19" s="14">
        <v>21584495</v>
      </c>
      <c r="Q19" s="29">
        <v>0.66550007308486947</v>
      </c>
      <c r="R19" s="29">
        <v>8.6187050893091754E-3</v>
      </c>
      <c r="S19" s="18">
        <v>25179.266319999999</v>
      </c>
      <c r="T19" s="18">
        <v>16706.694864000001</v>
      </c>
      <c r="U19" s="29">
        <v>0.5071363022411397</v>
      </c>
      <c r="V19" s="29">
        <v>7.5401293417298194E-3</v>
      </c>
      <c r="W19" s="14">
        <v>257932</v>
      </c>
      <c r="X19" s="29">
        <v>5.7008956235836969E-3</v>
      </c>
      <c r="Y19" s="14">
        <v>217175</v>
      </c>
      <c r="Z19" s="29">
        <v>0.187669</v>
      </c>
    </row>
    <row r="20" spans="1:26" ht="13.75" customHeight="1" x14ac:dyDescent="0.25">
      <c r="A20" s="35"/>
      <c r="B20" s="9" t="s">
        <v>41</v>
      </c>
      <c r="C20" s="14">
        <v>6552409</v>
      </c>
      <c r="D20" s="14">
        <v>1991064</v>
      </c>
      <c r="E20" s="29">
        <v>2.2909082781869392</v>
      </c>
      <c r="F20" s="14">
        <v>5391715</v>
      </c>
      <c r="G20" s="29">
        <v>0.21527361887636864</v>
      </c>
      <c r="H20" s="29">
        <v>9.2149072129844491E-3</v>
      </c>
      <c r="I20" s="18">
        <v>4868.4668629999996</v>
      </c>
      <c r="J20" s="18">
        <v>1127.7063089999999</v>
      </c>
      <c r="K20" s="29">
        <v>3.317140752114033</v>
      </c>
      <c r="L20" s="18">
        <v>4108.7427530000004</v>
      </c>
      <c r="M20" s="29">
        <v>0.1849042774569635</v>
      </c>
      <c r="N20" s="29">
        <v>9.2868335112969783E-3</v>
      </c>
      <c r="O20" s="14">
        <v>31375100</v>
      </c>
      <c r="P20" s="14">
        <v>2884517</v>
      </c>
      <c r="Q20" s="29">
        <v>9.8770723140130574</v>
      </c>
      <c r="R20" s="29">
        <v>7.5221257763596035E-3</v>
      </c>
      <c r="S20" s="18">
        <v>23103.064010999999</v>
      </c>
      <c r="T20" s="18">
        <v>1622.9517289999999</v>
      </c>
      <c r="U20" s="29">
        <v>13.23521328341368</v>
      </c>
      <c r="V20" s="29">
        <v>6.9183942303686352E-3</v>
      </c>
      <c r="W20" s="14">
        <v>179289</v>
      </c>
      <c r="X20" s="29">
        <v>3.9627028653160421E-3</v>
      </c>
      <c r="Y20" s="14">
        <v>132276</v>
      </c>
      <c r="Z20" s="29">
        <v>0.35541600000000001</v>
      </c>
    </row>
    <row r="21" spans="1:26" ht="13.75" customHeight="1" x14ac:dyDescent="0.25">
      <c r="A21" s="35"/>
      <c r="B21" s="9" t="s">
        <v>42</v>
      </c>
      <c r="C21" s="14">
        <v>2649959</v>
      </c>
      <c r="D21" s="14">
        <v>201696</v>
      </c>
      <c r="E21" s="29">
        <v>12.138381524670791</v>
      </c>
      <c r="F21" s="14">
        <v>7039657</v>
      </c>
      <c r="G21" s="29">
        <v>-0.62356702890495941</v>
      </c>
      <c r="H21" s="29">
        <v>3.7267402421327879E-3</v>
      </c>
      <c r="I21" s="18">
        <v>1951.491906</v>
      </c>
      <c r="J21" s="18">
        <v>109.344245</v>
      </c>
      <c r="K21" s="29">
        <v>16.847230149149595</v>
      </c>
      <c r="L21" s="18">
        <v>5436.8739450000003</v>
      </c>
      <c r="M21" s="29">
        <v>-0.64106361012936819</v>
      </c>
      <c r="N21" s="29">
        <v>3.7225641951885279E-3</v>
      </c>
      <c r="O21" s="14">
        <v>13326165</v>
      </c>
      <c r="P21" s="14">
        <v>201696</v>
      </c>
      <c r="Q21" s="29">
        <v>65.070546763445975</v>
      </c>
      <c r="R21" s="29">
        <v>3.1949249323992967E-3</v>
      </c>
      <c r="S21" s="18">
        <v>9803.6702129999994</v>
      </c>
      <c r="T21" s="18">
        <v>109.344245</v>
      </c>
      <c r="U21" s="29">
        <v>88.658767253823001</v>
      </c>
      <c r="V21" s="29">
        <v>2.9357861539821041E-3</v>
      </c>
      <c r="W21" s="14">
        <v>55033</v>
      </c>
      <c r="X21" s="29">
        <v>1.2163569811139432E-3</v>
      </c>
      <c r="Y21" s="14">
        <v>61429</v>
      </c>
      <c r="Z21" s="29">
        <v>-0.10412</v>
      </c>
    </row>
    <row r="22" spans="1:26" ht="13.75" customHeight="1" x14ac:dyDescent="0.25">
      <c r="A22" s="35"/>
      <c r="B22" s="9" t="s">
        <v>43</v>
      </c>
      <c r="C22" s="14">
        <v>2544466</v>
      </c>
      <c r="D22" s="14">
        <v>1757613</v>
      </c>
      <c r="E22" s="29">
        <v>0.44768273789508839</v>
      </c>
      <c r="F22" s="14">
        <v>2225996</v>
      </c>
      <c r="G22" s="29">
        <v>0.14306854100366756</v>
      </c>
      <c r="H22" s="29">
        <v>3.5783813398390868E-3</v>
      </c>
      <c r="I22" s="18">
        <v>59.351292999999998</v>
      </c>
      <c r="J22" s="18">
        <v>29.754892000000002</v>
      </c>
      <c r="K22" s="29">
        <v>0.99467344731078167</v>
      </c>
      <c r="L22" s="18">
        <v>52.235073999999997</v>
      </c>
      <c r="M22" s="29">
        <v>0.1362344963845557</v>
      </c>
      <c r="N22" s="29">
        <v>1.1321543152736167E-4</v>
      </c>
      <c r="O22" s="14">
        <v>13552285</v>
      </c>
      <c r="P22" s="14">
        <v>11450368</v>
      </c>
      <c r="Q22" s="29">
        <v>0.18356763730213738</v>
      </c>
      <c r="R22" s="29">
        <v>3.2491368099885451E-3</v>
      </c>
      <c r="S22" s="18">
        <v>353.93176799999998</v>
      </c>
      <c r="T22" s="18">
        <v>221.73375100000001</v>
      </c>
      <c r="U22" s="29">
        <v>0.59620159945790119</v>
      </c>
      <c r="V22" s="29">
        <v>1.0598765170323324E-4</v>
      </c>
      <c r="W22" s="14">
        <v>93322</v>
      </c>
      <c r="X22" s="29">
        <v>2.0626327147623318E-3</v>
      </c>
      <c r="Y22" s="14">
        <v>88823</v>
      </c>
      <c r="Z22" s="29">
        <v>5.0651000000000002E-2</v>
      </c>
    </row>
    <row r="23" spans="1:26" ht="13.75" customHeight="1" x14ac:dyDescent="0.25">
      <c r="A23" s="35"/>
      <c r="B23" s="9" t="s">
        <v>44</v>
      </c>
      <c r="C23" s="14">
        <v>1259544</v>
      </c>
      <c r="D23" s="14">
        <v>1630569</v>
      </c>
      <c r="E23" s="29">
        <v>-0.22754326863812571</v>
      </c>
      <c r="F23" s="14">
        <v>1420945</v>
      </c>
      <c r="G23" s="29">
        <v>-0.11358708465141155</v>
      </c>
      <c r="H23" s="29">
        <v>1.7713456364935837E-3</v>
      </c>
      <c r="I23" s="18">
        <v>17.696852</v>
      </c>
      <c r="J23" s="18">
        <v>23.065138999999999</v>
      </c>
      <c r="K23" s="29">
        <v>-0.23274461948831091</v>
      </c>
      <c r="L23" s="18">
        <v>37.376849999999997</v>
      </c>
      <c r="M23" s="29">
        <v>-0.52652906812639377</v>
      </c>
      <c r="N23" s="29">
        <v>3.3757592035203911E-5</v>
      </c>
      <c r="O23" s="14">
        <v>7803552</v>
      </c>
      <c r="P23" s="14">
        <v>6242221</v>
      </c>
      <c r="Q23" s="29">
        <v>0.25012427467723425</v>
      </c>
      <c r="R23" s="29">
        <v>1.8708880496432691E-3</v>
      </c>
      <c r="S23" s="18">
        <v>162.930004</v>
      </c>
      <c r="T23" s="18">
        <v>100.848107</v>
      </c>
      <c r="U23" s="29">
        <v>0.61559803993147832</v>
      </c>
      <c r="V23" s="29">
        <v>4.8790671189364381E-5</v>
      </c>
      <c r="W23" s="14">
        <v>87421</v>
      </c>
      <c r="X23" s="29">
        <v>1.9322069239540282E-3</v>
      </c>
      <c r="Y23" s="14">
        <v>100400</v>
      </c>
      <c r="Z23" s="29">
        <v>-0.129273</v>
      </c>
    </row>
    <row r="24" spans="1:26" ht="13.75" customHeight="1" x14ac:dyDescent="0.25">
      <c r="A24" s="35"/>
      <c r="B24" s="9" t="s">
        <v>45</v>
      </c>
      <c r="C24" s="14">
        <v>2208363</v>
      </c>
      <c r="D24" s="14">
        <v>741935</v>
      </c>
      <c r="E24" s="29">
        <v>1.9764912020594796</v>
      </c>
      <c r="F24" s="14">
        <v>1158353</v>
      </c>
      <c r="G24" s="29">
        <v>0.90646806284440062</v>
      </c>
      <c r="H24" s="29">
        <v>3.1057066397393658E-3</v>
      </c>
      <c r="I24" s="18">
        <v>69.458913999999993</v>
      </c>
      <c r="J24" s="18">
        <v>22.509827999999999</v>
      </c>
      <c r="K24" s="29">
        <v>2.0857150041306403</v>
      </c>
      <c r="L24" s="18">
        <v>45.797786000000002</v>
      </c>
      <c r="M24" s="29">
        <v>0.51664349014600841</v>
      </c>
      <c r="N24" s="29">
        <v>1.3249620226356152E-4</v>
      </c>
      <c r="O24" s="14">
        <v>8917646</v>
      </c>
      <c r="P24" s="14">
        <v>4800928</v>
      </c>
      <c r="Q24" s="29">
        <v>0.85748380313139461</v>
      </c>
      <c r="R24" s="29">
        <v>2.1379901527341779E-3</v>
      </c>
      <c r="S24" s="18">
        <v>358.09876000000003</v>
      </c>
      <c r="T24" s="18">
        <v>164.910338</v>
      </c>
      <c r="U24" s="29">
        <v>1.1714755081030759</v>
      </c>
      <c r="V24" s="29">
        <v>1.0723549023222947E-4</v>
      </c>
      <c r="W24" s="14">
        <v>73824</v>
      </c>
      <c r="X24" s="29">
        <v>1.6316816777888856E-3</v>
      </c>
      <c r="Y24" s="14">
        <v>113076</v>
      </c>
      <c r="Z24" s="29">
        <v>-0.34712900000000002</v>
      </c>
    </row>
    <row r="25" spans="1:26" ht="13.75" customHeight="1" x14ac:dyDescent="0.25">
      <c r="A25" s="35"/>
      <c r="B25" s="9" t="s">
        <v>46</v>
      </c>
      <c r="C25" s="14">
        <v>1508919</v>
      </c>
      <c r="D25" s="14">
        <v>2303862</v>
      </c>
      <c r="E25" s="29">
        <v>-0.34504801068814017</v>
      </c>
      <c r="F25" s="14">
        <v>1488793</v>
      </c>
      <c r="G25" s="29">
        <v>1.3518333307585407E-2</v>
      </c>
      <c r="H25" s="29">
        <v>2.1220513824624322E-3</v>
      </c>
      <c r="I25" s="18">
        <v>7.7893939999999997</v>
      </c>
      <c r="J25" s="18">
        <v>11.555992</v>
      </c>
      <c r="K25" s="29">
        <v>-0.3259432855266774</v>
      </c>
      <c r="L25" s="18">
        <v>8.8280440000000002</v>
      </c>
      <c r="M25" s="29">
        <v>-0.11765346887713744</v>
      </c>
      <c r="N25" s="29">
        <v>1.4858641799878595E-5</v>
      </c>
      <c r="O25" s="14">
        <v>11791971</v>
      </c>
      <c r="P25" s="14">
        <v>12671123</v>
      </c>
      <c r="Q25" s="29">
        <v>-6.9382327043940775E-2</v>
      </c>
      <c r="R25" s="29">
        <v>2.8271045833538357E-3</v>
      </c>
      <c r="S25" s="18">
        <v>72.649816000000001</v>
      </c>
      <c r="T25" s="18">
        <v>74.896832000000003</v>
      </c>
      <c r="U25" s="29">
        <v>-3.0001482572720832E-2</v>
      </c>
      <c r="V25" s="29">
        <v>2.1755558812996918E-5</v>
      </c>
      <c r="W25" s="14">
        <v>58132</v>
      </c>
      <c r="X25" s="29">
        <v>1.2848520710503834E-3</v>
      </c>
      <c r="Y25" s="14">
        <v>58055</v>
      </c>
      <c r="Z25" s="29">
        <v>1.3259999999999999E-3</v>
      </c>
    </row>
    <row r="26" spans="1:26" ht="13.75" customHeight="1" x14ac:dyDescent="0.25">
      <c r="A26" s="35"/>
      <c r="B26" s="9" t="s">
        <v>47</v>
      </c>
      <c r="C26" s="14">
        <v>1847643</v>
      </c>
      <c r="D26" s="14">
        <v>2041548</v>
      </c>
      <c r="E26" s="29">
        <v>-9.4979397986233977E-2</v>
      </c>
      <c r="F26" s="14">
        <v>1547164</v>
      </c>
      <c r="G26" s="29">
        <v>0.19421276606746279</v>
      </c>
      <c r="H26" s="29">
        <v>2.5984120966380804E-3</v>
      </c>
      <c r="I26" s="18">
        <v>14.124781</v>
      </c>
      <c r="J26" s="18">
        <v>14.947476</v>
      </c>
      <c r="K26" s="29">
        <v>-5.50390580991734E-2</v>
      </c>
      <c r="L26" s="18">
        <v>13.148840999999999</v>
      </c>
      <c r="M26" s="29">
        <v>7.4222511322480825E-2</v>
      </c>
      <c r="N26" s="29">
        <v>2.6943695668845479E-5</v>
      </c>
      <c r="O26" s="14">
        <v>9218314</v>
      </c>
      <c r="P26" s="14">
        <v>10556471</v>
      </c>
      <c r="Q26" s="29">
        <v>-0.12676177483933787</v>
      </c>
      <c r="R26" s="29">
        <v>2.2100747839521339E-3</v>
      </c>
      <c r="S26" s="18">
        <v>76.431653999999995</v>
      </c>
      <c r="T26" s="18">
        <v>85.825278999999995</v>
      </c>
      <c r="U26" s="29">
        <v>-0.10945056176281116</v>
      </c>
      <c r="V26" s="29">
        <v>2.288805994734565E-5</v>
      </c>
      <c r="W26" s="14">
        <v>42642</v>
      </c>
      <c r="X26" s="29">
        <v>9.4248713296859641E-4</v>
      </c>
      <c r="Y26" s="14">
        <v>46959</v>
      </c>
      <c r="Z26" s="29">
        <v>-9.1930999999999999E-2</v>
      </c>
    </row>
    <row r="27" spans="1:26" ht="13.75" customHeight="1" x14ac:dyDescent="0.25">
      <c r="A27" s="35"/>
      <c r="B27" s="9" t="s">
        <v>48</v>
      </c>
      <c r="C27" s="14">
        <v>10903764</v>
      </c>
      <c r="D27" s="14">
        <v>2263482</v>
      </c>
      <c r="E27" s="29">
        <v>3.8172523572089374</v>
      </c>
      <c r="F27" s="14">
        <v>6731072</v>
      </c>
      <c r="G27" s="29">
        <v>0.61991492588401964</v>
      </c>
      <c r="H27" s="29">
        <v>1.5334386716744967E-2</v>
      </c>
      <c r="I27" s="18">
        <v>120.801965</v>
      </c>
      <c r="J27" s="18">
        <v>17.671619</v>
      </c>
      <c r="K27" s="29">
        <v>5.8359308221844302</v>
      </c>
      <c r="L27" s="18">
        <v>88.209140000000005</v>
      </c>
      <c r="M27" s="29">
        <v>0.36949487320701685</v>
      </c>
      <c r="N27" s="29">
        <v>2.3043552895853913E-4</v>
      </c>
      <c r="O27" s="14">
        <v>39320743</v>
      </c>
      <c r="P27" s="14">
        <v>13872740</v>
      </c>
      <c r="Q27" s="29">
        <v>1.8343890968907368</v>
      </c>
      <c r="R27" s="29">
        <v>9.427079896666829E-3</v>
      </c>
      <c r="S27" s="18">
        <v>490.65295900000001</v>
      </c>
      <c r="T27" s="18">
        <v>110.719114</v>
      </c>
      <c r="U27" s="29">
        <v>3.4315108861871852</v>
      </c>
      <c r="V27" s="29">
        <v>1.4692988769985963E-4</v>
      </c>
      <c r="W27" s="14">
        <v>247040</v>
      </c>
      <c r="X27" s="29">
        <v>5.4601571532423912E-3</v>
      </c>
      <c r="Y27" s="14">
        <v>286719</v>
      </c>
      <c r="Z27" s="29">
        <v>-0.13839000000000001</v>
      </c>
    </row>
    <row r="28" spans="1:26" ht="13.75" customHeight="1" x14ac:dyDescent="0.25">
      <c r="A28" s="35"/>
      <c r="B28" s="9" t="s">
        <v>49</v>
      </c>
      <c r="C28" s="14">
        <v>3171278</v>
      </c>
      <c r="D28" s="14">
        <v>5063589</v>
      </c>
      <c r="E28" s="29">
        <v>-0.3737094381080297</v>
      </c>
      <c r="F28" s="14">
        <v>2113991</v>
      </c>
      <c r="G28" s="29">
        <v>0.50013789084248705</v>
      </c>
      <c r="H28" s="29">
        <v>4.4598913951462583E-3</v>
      </c>
      <c r="I28" s="18">
        <v>12.352326</v>
      </c>
      <c r="J28" s="18">
        <v>19.474253000000001</v>
      </c>
      <c r="K28" s="29">
        <v>-0.36570989398155607</v>
      </c>
      <c r="L28" s="18">
        <v>8.6271749999999994</v>
      </c>
      <c r="M28" s="29">
        <v>0.43179267836806373</v>
      </c>
      <c r="N28" s="29">
        <v>2.3562652939282204E-5</v>
      </c>
      <c r="O28" s="14">
        <v>21673010</v>
      </c>
      <c r="P28" s="14">
        <v>30958975</v>
      </c>
      <c r="Q28" s="29">
        <v>-0.29994420034901026</v>
      </c>
      <c r="R28" s="29">
        <v>5.1960665359568397E-3</v>
      </c>
      <c r="S28" s="18">
        <v>83.793948999999998</v>
      </c>
      <c r="T28" s="18">
        <v>139.29222100000001</v>
      </c>
      <c r="U28" s="29">
        <v>-0.39843051967704646</v>
      </c>
      <c r="V28" s="29">
        <v>2.5092757091673353E-5</v>
      </c>
      <c r="W28" s="14">
        <v>654898</v>
      </c>
      <c r="X28" s="29">
        <v>1.4474765217552364E-2</v>
      </c>
      <c r="Y28" s="14">
        <v>538485</v>
      </c>
      <c r="Z28" s="29">
        <v>0.21618599999999999</v>
      </c>
    </row>
    <row r="29" spans="1:26" ht="13.75" customHeight="1" x14ac:dyDescent="0.25">
      <c r="A29" s="35"/>
      <c r="B29" s="9" t="s">
        <v>50</v>
      </c>
      <c r="C29" s="14">
        <v>1216808</v>
      </c>
      <c r="D29" s="14">
        <v>7405</v>
      </c>
      <c r="E29" s="29">
        <v>163.32248480756246</v>
      </c>
      <c r="F29" s="14">
        <v>2773450</v>
      </c>
      <c r="G29" s="29">
        <v>-0.56126557176080338</v>
      </c>
      <c r="H29" s="29">
        <v>1.7112443402139857E-3</v>
      </c>
      <c r="I29" s="18">
        <v>5.203665</v>
      </c>
      <c r="J29" s="18">
        <v>0.106475</v>
      </c>
      <c r="K29" s="29">
        <v>47.872176567269314</v>
      </c>
      <c r="L29" s="18">
        <v>18.933313999999999</v>
      </c>
      <c r="M29" s="29">
        <v>-0.72515825808413681</v>
      </c>
      <c r="N29" s="29">
        <v>9.9262399978182187E-6</v>
      </c>
      <c r="O29" s="14">
        <v>6184062</v>
      </c>
      <c r="P29" s="14">
        <v>7405</v>
      </c>
      <c r="Q29" s="29">
        <v>834.11978392977721</v>
      </c>
      <c r="R29" s="29">
        <v>1.4826181326212801E-3</v>
      </c>
      <c r="S29" s="18">
        <v>34.452207999999999</v>
      </c>
      <c r="T29" s="18">
        <v>0.106475</v>
      </c>
      <c r="U29" s="29">
        <v>322.57086640056349</v>
      </c>
      <c r="V29" s="29">
        <v>1.0316984662171794E-5</v>
      </c>
      <c r="W29" s="14">
        <v>24772</v>
      </c>
      <c r="X29" s="29">
        <v>5.4751867308986616E-4</v>
      </c>
      <c r="Y29" s="14">
        <v>34661</v>
      </c>
      <c r="Z29" s="29">
        <v>-0.285306</v>
      </c>
    </row>
    <row r="30" spans="1:26" ht="13.75" customHeight="1" x14ac:dyDescent="0.25">
      <c r="A30" s="11"/>
      <c r="B30" s="13" t="s">
        <v>154</v>
      </c>
      <c r="C30" s="15">
        <v>202359425</v>
      </c>
      <c r="D30" s="15">
        <v>177634654</v>
      </c>
      <c r="E30" s="30">
        <v>0.13918889385175937</v>
      </c>
      <c r="F30" s="15">
        <v>174029044</v>
      </c>
      <c r="G30" s="30">
        <v>0.16279110859219567</v>
      </c>
      <c r="H30" s="30">
        <v>0.28458591718677601</v>
      </c>
      <c r="I30" s="19">
        <v>191557.172747</v>
      </c>
      <c r="J30" s="19">
        <v>134784.632877</v>
      </c>
      <c r="K30" s="30">
        <v>0.42120929261875678</v>
      </c>
      <c r="L30" s="19">
        <v>169329.08644000001</v>
      </c>
      <c r="M30" s="30">
        <v>0.13127151852246183</v>
      </c>
      <c r="N30" s="30">
        <v>0.36540447357588268</v>
      </c>
      <c r="O30" s="15">
        <v>1175498157</v>
      </c>
      <c r="P30" s="15">
        <v>1166993324</v>
      </c>
      <c r="Q30" s="30">
        <v>7.287816326873863E-3</v>
      </c>
      <c r="R30" s="30">
        <v>0.28182364317031366</v>
      </c>
      <c r="S30" s="19">
        <v>1108343.938964</v>
      </c>
      <c r="T30" s="19">
        <v>864109.90259499999</v>
      </c>
      <c r="U30" s="30">
        <v>0.28264233014289403</v>
      </c>
      <c r="V30" s="30">
        <v>0.33190230996813491</v>
      </c>
      <c r="W30" s="15">
        <v>10962994</v>
      </c>
      <c r="X30" s="30">
        <v>0.24230760245326027</v>
      </c>
      <c r="Y30" s="15">
        <v>10421257</v>
      </c>
      <c r="Z30" s="30">
        <v>5.1984000000000002E-2</v>
      </c>
    </row>
    <row r="31" spans="1:26" ht="13.75" customHeight="1" x14ac:dyDescent="0.25">
      <c r="A31" s="35" t="s">
        <v>51</v>
      </c>
      <c r="B31" s="9" t="s">
        <v>52</v>
      </c>
      <c r="C31" s="14">
        <v>2876439</v>
      </c>
      <c r="D31" s="14">
        <v>4142428</v>
      </c>
      <c r="E31" s="29">
        <v>-0.30561520924443347</v>
      </c>
      <c r="F31" s="14">
        <v>2364018</v>
      </c>
      <c r="G31" s="29">
        <v>0.21675850183881848</v>
      </c>
      <c r="H31" s="29">
        <v>4.0452478605669728E-3</v>
      </c>
      <c r="I31" s="18">
        <v>17492.750529000001</v>
      </c>
      <c r="J31" s="18">
        <v>23989.595943</v>
      </c>
      <c r="K31" s="29">
        <v>-0.27081929305673591</v>
      </c>
      <c r="L31" s="18">
        <v>14239.044808000001</v>
      </c>
      <c r="M31" s="29">
        <v>0.228505898034112</v>
      </c>
      <c r="N31" s="29">
        <v>3.3368258712429724E-2</v>
      </c>
      <c r="O31" s="14">
        <v>22865140</v>
      </c>
      <c r="P31" s="14">
        <v>25516927</v>
      </c>
      <c r="Q31" s="29">
        <v>-0.10392266278772519</v>
      </c>
      <c r="R31" s="29">
        <v>5.4818776346233482E-3</v>
      </c>
      <c r="S31" s="18">
        <v>137769.44622499999</v>
      </c>
      <c r="T31" s="18">
        <v>138366.12320900001</v>
      </c>
      <c r="U31" s="29">
        <v>-4.3123054268039886E-3</v>
      </c>
      <c r="V31" s="29">
        <v>4.1256144268582921E-2</v>
      </c>
      <c r="W31" s="14">
        <v>42473</v>
      </c>
      <c r="X31" s="29">
        <v>9.3875184087461184E-4</v>
      </c>
      <c r="Y31" s="14">
        <v>52681</v>
      </c>
      <c r="Z31" s="29">
        <v>-0.19377</v>
      </c>
    </row>
    <row r="32" spans="1:26" ht="13.75" customHeight="1" x14ac:dyDescent="0.25">
      <c r="A32" s="35"/>
      <c r="B32" s="9" t="s">
        <v>53</v>
      </c>
      <c r="C32" s="14">
        <v>1933688</v>
      </c>
      <c r="D32" s="14">
        <v>1612266</v>
      </c>
      <c r="E32" s="29">
        <v>0.19936040330813898</v>
      </c>
      <c r="F32" s="14">
        <v>2691849</v>
      </c>
      <c r="G32" s="29">
        <v>-0.28165064236515497</v>
      </c>
      <c r="H32" s="29">
        <v>2.719420521347412E-3</v>
      </c>
      <c r="I32" s="18">
        <v>2363.9954499999999</v>
      </c>
      <c r="J32" s="18">
        <v>1537.2562780000001</v>
      </c>
      <c r="K32" s="29">
        <v>0.53780178609880425</v>
      </c>
      <c r="L32" s="18">
        <v>3476.0780420000001</v>
      </c>
      <c r="M32" s="29">
        <v>-0.31992451796627414</v>
      </c>
      <c r="N32" s="29">
        <v>4.50943444484806E-3</v>
      </c>
      <c r="O32" s="14">
        <v>14189230</v>
      </c>
      <c r="P32" s="14">
        <v>9390004</v>
      </c>
      <c r="Q32" s="29">
        <v>0.51109946279043117</v>
      </c>
      <c r="R32" s="29">
        <v>3.4018432683782674E-3</v>
      </c>
      <c r="S32" s="18">
        <v>17281.652442999999</v>
      </c>
      <c r="T32" s="18">
        <v>9107.8883619999997</v>
      </c>
      <c r="U32" s="29">
        <v>0.89743788638238475</v>
      </c>
      <c r="V32" s="29">
        <v>5.175126749246803E-3</v>
      </c>
      <c r="W32" s="14">
        <v>77867</v>
      </c>
      <c r="X32" s="29">
        <v>1.7210413578834412E-3</v>
      </c>
      <c r="Y32" s="14">
        <v>103230</v>
      </c>
      <c r="Z32" s="29">
        <v>-0.245694</v>
      </c>
    </row>
    <row r="33" spans="1:26" ht="13.75" customHeight="1" x14ac:dyDescent="0.25">
      <c r="A33" s="35"/>
      <c r="B33" s="9" t="s">
        <v>54</v>
      </c>
      <c r="C33" s="14">
        <v>2899499</v>
      </c>
      <c r="D33" s="14">
        <v>5358523</v>
      </c>
      <c r="E33" s="29">
        <v>-0.45889958856199742</v>
      </c>
      <c r="F33" s="14">
        <v>2325643</v>
      </c>
      <c r="G33" s="29">
        <v>0.24675154355161133</v>
      </c>
      <c r="H33" s="29">
        <v>4.0776780340087441E-3</v>
      </c>
      <c r="I33" s="18">
        <v>1237.374906</v>
      </c>
      <c r="J33" s="18">
        <v>2183.4788629999998</v>
      </c>
      <c r="K33" s="29">
        <v>-0.43330117503409055</v>
      </c>
      <c r="L33" s="18">
        <v>967.05671400000006</v>
      </c>
      <c r="M33" s="29">
        <v>0.27952672070482104</v>
      </c>
      <c r="N33" s="29">
        <v>2.3603518451387165E-3</v>
      </c>
      <c r="O33" s="14">
        <v>19820160</v>
      </c>
      <c r="P33" s="14">
        <v>28269841</v>
      </c>
      <c r="Q33" s="29">
        <v>-0.29889382823200172</v>
      </c>
      <c r="R33" s="29">
        <v>4.7518489639099652E-3</v>
      </c>
      <c r="S33" s="18">
        <v>8543.0663609999992</v>
      </c>
      <c r="T33" s="18">
        <v>11170.438153999999</v>
      </c>
      <c r="U33" s="29">
        <v>-0.23520758602107023</v>
      </c>
      <c r="V33" s="29">
        <v>2.5582884154871236E-3</v>
      </c>
      <c r="W33" s="14">
        <v>111927</v>
      </c>
      <c r="X33" s="29">
        <v>2.473846379901883E-3</v>
      </c>
      <c r="Y33" s="14">
        <v>138814</v>
      </c>
      <c r="Z33" s="29">
        <v>-0.193691</v>
      </c>
    </row>
    <row r="34" spans="1:26" ht="13.75" customHeight="1" x14ac:dyDescent="0.25">
      <c r="A34" s="35"/>
      <c r="B34" s="9" t="s">
        <v>55</v>
      </c>
      <c r="C34" s="14">
        <v>291357</v>
      </c>
      <c r="D34" s="14">
        <v>627092</v>
      </c>
      <c r="E34" s="29">
        <v>-0.53538396279971678</v>
      </c>
      <c r="F34" s="14">
        <v>254627</v>
      </c>
      <c r="G34" s="29">
        <v>0.14425021698405904</v>
      </c>
      <c r="H34" s="29">
        <v>4.0974666276990802E-4</v>
      </c>
      <c r="I34" s="18">
        <v>1007.594036</v>
      </c>
      <c r="J34" s="18">
        <v>1907.1275209999999</v>
      </c>
      <c r="K34" s="29">
        <v>-0.47166929064519542</v>
      </c>
      <c r="L34" s="18">
        <v>904.13574100000005</v>
      </c>
      <c r="M34" s="29">
        <v>0.11442783457003057</v>
      </c>
      <c r="N34" s="29">
        <v>1.9220338399390218E-3</v>
      </c>
      <c r="O34" s="14">
        <v>2164326</v>
      </c>
      <c r="P34" s="14">
        <v>3387533</v>
      </c>
      <c r="Q34" s="29">
        <v>-0.36109079970586266</v>
      </c>
      <c r="R34" s="29">
        <v>5.1889340250852671E-4</v>
      </c>
      <c r="S34" s="18">
        <v>7390.939676</v>
      </c>
      <c r="T34" s="18">
        <v>10202.651271000001</v>
      </c>
      <c r="U34" s="29">
        <v>-0.27558636675076847</v>
      </c>
      <c r="V34" s="29">
        <v>2.2132750178545583E-3</v>
      </c>
      <c r="W34" s="14">
        <v>13541</v>
      </c>
      <c r="X34" s="29">
        <v>2.9928751624050853E-4</v>
      </c>
      <c r="Y34" s="14">
        <v>13867</v>
      </c>
      <c r="Z34" s="29">
        <v>-2.3508999999999999E-2</v>
      </c>
    </row>
    <row r="35" spans="1:26" ht="13.75" customHeight="1" x14ac:dyDescent="0.25">
      <c r="A35" s="35"/>
      <c r="B35" s="9" t="s">
        <v>56</v>
      </c>
      <c r="C35" s="14">
        <v>3545885</v>
      </c>
      <c r="D35" s="14"/>
      <c r="E35" s="29"/>
      <c r="F35" s="14">
        <v>1868712</v>
      </c>
      <c r="G35" s="29">
        <v>0.89750212980919475</v>
      </c>
      <c r="H35" s="29">
        <v>4.9867157655929849E-3</v>
      </c>
      <c r="I35" s="18">
        <v>6073.8769039999997</v>
      </c>
      <c r="J35" s="18"/>
      <c r="K35" s="29"/>
      <c r="L35" s="18">
        <v>3649.6832239999999</v>
      </c>
      <c r="M35" s="29">
        <v>0.66422029836965379</v>
      </c>
      <c r="N35" s="29">
        <v>1.1586210846837582E-2</v>
      </c>
      <c r="O35" s="14">
        <v>11434465</v>
      </c>
      <c r="P35" s="14"/>
      <c r="Q35" s="29"/>
      <c r="R35" s="29">
        <v>2.7413931402730735E-3</v>
      </c>
      <c r="S35" s="18">
        <v>17346.856871</v>
      </c>
      <c r="T35" s="18"/>
      <c r="U35" s="29"/>
      <c r="V35" s="29">
        <v>5.1946527280630718E-3</v>
      </c>
      <c r="W35" s="14">
        <v>106547</v>
      </c>
      <c r="X35" s="29">
        <v>2.3549358978566916E-3</v>
      </c>
      <c r="Y35" s="14">
        <v>101832</v>
      </c>
      <c r="Z35" s="29">
        <v>4.6302000000000003E-2</v>
      </c>
    </row>
    <row r="36" spans="1:26" ht="13.75" customHeight="1" x14ac:dyDescent="0.25">
      <c r="A36" s="35"/>
      <c r="B36" s="9" t="s">
        <v>57</v>
      </c>
      <c r="C36" s="14">
        <v>1300218</v>
      </c>
      <c r="D36" s="14">
        <v>826502</v>
      </c>
      <c r="E36" s="29">
        <v>0.57315771770667223</v>
      </c>
      <c r="F36" s="14">
        <v>954475</v>
      </c>
      <c r="G36" s="29">
        <v>0.36223368867702138</v>
      </c>
      <c r="H36" s="29">
        <v>1.8285470621037568E-3</v>
      </c>
      <c r="I36" s="18">
        <v>67.473061000000001</v>
      </c>
      <c r="J36" s="18">
        <v>52.173093999999999</v>
      </c>
      <c r="K36" s="29">
        <v>0.29325397109858964</v>
      </c>
      <c r="L36" s="18">
        <v>49.317937999999998</v>
      </c>
      <c r="M36" s="29">
        <v>0.36812412960168772</v>
      </c>
      <c r="N36" s="29">
        <v>1.2870809263729093E-4</v>
      </c>
      <c r="O36" s="14">
        <v>8212084</v>
      </c>
      <c r="P36" s="14">
        <v>6640618</v>
      </c>
      <c r="Q36" s="29">
        <v>0.23664454121589285</v>
      </c>
      <c r="R36" s="29">
        <v>1.968832887673036E-3</v>
      </c>
      <c r="S36" s="18">
        <v>427.78856200000001</v>
      </c>
      <c r="T36" s="18">
        <v>424.16986900000001</v>
      </c>
      <c r="U36" s="29">
        <v>8.531235395223229E-3</v>
      </c>
      <c r="V36" s="29">
        <v>1.2810464957156091E-4</v>
      </c>
      <c r="W36" s="14">
        <v>30126</v>
      </c>
      <c r="X36" s="29">
        <v>6.6585449481290594E-4</v>
      </c>
      <c r="Y36" s="14">
        <v>30147</v>
      </c>
      <c r="Z36" s="29">
        <v>-6.9700000000000003E-4</v>
      </c>
    </row>
    <row r="37" spans="1:26" ht="13.75" customHeight="1" x14ac:dyDescent="0.25">
      <c r="A37" s="11"/>
      <c r="B37" s="13" t="s">
        <v>154</v>
      </c>
      <c r="C37" s="15">
        <v>12847086</v>
      </c>
      <c r="D37" s="15">
        <v>12566811</v>
      </c>
      <c r="E37" s="30">
        <v>2.2302794241116541E-2</v>
      </c>
      <c r="F37" s="15">
        <v>10459324</v>
      </c>
      <c r="G37" s="30">
        <v>0.22829027956300044</v>
      </c>
      <c r="H37" s="30">
        <v>1.8067355906389779E-2</v>
      </c>
      <c r="I37" s="19">
        <v>28243.064885</v>
      </c>
      <c r="J37" s="19">
        <v>29669.631698000001</v>
      </c>
      <c r="K37" s="30">
        <v>-4.8081716265327402E-2</v>
      </c>
      <c r="L37" s="19">
        <v>23285.316467000001</v>
      </c>
      <c r="M37" s="30">
        <v>0.21291307872178294</v>
      </c>
      <c r="N37" s="30">
        <v>5.3874997779922842E-2</v>
      </c>
      <c r="O37" s="15">
        <v>78685405</v>
      </c>
      <c r="P37" s="15">
        <v>73204923</v>
      </c>
      <c r="Q37" s="30">
        <v>7.486493770371154E-2</v>
      </c>
      <c r="R37" s="30">
        <v>1.8864689297366219E-2</v>
      </c>
      <c r="S37" s="19">
        <v>188759.750138</v>
      </c>
      <c r="T37" s="19">
        <v>169271.270865</v>
      </c>
      <c r="U37" s="30">
        <v>0.11513164149717274</v>
      </c>
      <c r="V37" s="30">
        <v>5.6525591828806038E-2</v>
      </c>
      <c r="W37" s="15">
        <v>382481</v>
      </c>
      <c r="X37" s="30">
        <v>8.4537174875700411E-3</v>
      </c>
      <c r="Y37" s="15">
        <v>440571</v>
      </c>
      <c r="Z37" s="30">
        <v>-0.131852</v>
      </c>
    </row>
    <row r="38" spans="1:26" ht="13.75" customHeight="1" x14ac:dyDescent="0.25">
      <c r="A38" s="35" t="s">
        <v>58</v>
      </c>
      <c r="B38" s="9" t="s">
        <v>59</v>
      </c>
      <c r="C38" s="14">
        <v>9881530</v>
      </c>
      <c r="D38" s="14">
        <v>15697716</v>
      </c>
      <c r="E38" s="29">
        <v>-0.37051160818554751</v>
      </c>
      <c r="F38" s="14">
        <v>8071418</v>
      </c>
      <c r="G38" s="29">
        <v>0.22426195744043984</v>
      </c>
      <c r="H38" s="29">
        <v>1.3896779348224787E-2</v>
      </c>
      <c r="I38" s="18">
        <v>7171.7160729999996</v>
      </c>
      <c r="J38" s="18">
        <v>13367.518896</v>
      </c>
      <c r="K38" s="29">
        <v>-0.4634968441940252</v>
      </c>
      <c r="L38" s="18">
        <v>5970.7391770000004</v>
      </c>
      <c r="M38" s="29">
        <v>0.20114375463364845</v>
      </c>
      <c r="N38" s="29">
        <v>1.3680391596462955E-2</v>
      </c>
      <c r="O38" s="14">
        <v>55414825</v>
      </c>
      <c r="P38" s="14">
        <v>104014965</v>
      </c>
      <c r="Q38" s="29">
        <v>-0.46724180506141594</v>
      </c>
      <c r="R38" s="29">
        <v>1.3285608126347217E-2</v>
      </c>
      <c r="S38" s="18">
        <v>42817.963361000002</v>
      </c>
      <c r="T38" s="18">
        <v>81012.380688000005</v>
      </c>
      <c r="U38" s="29">
        <v>-0.47146395406026587</v>
      </c>
      <c r="V38" s="29">
        <v>1.2822175904106663E-2</v>
      </c>
      <c r="W38" s="14">
        <v>697690</v>
      </c>
      <c r="X38" s="29">
        <v>1.5420567698533371E-2</v>
      </c>
      <c r="Y38" s="14">
        <v>704726</v>
      </c>
      <c r="Z38" s="29">
        <v>-0.01</v>
      </c>
    </row>
    <row r="39" spans="1:26" ht="13.75" customHeight="1" x14ac:dyDescent="0.25">
      <c r="A39" s="35"/>
      <c r="B39" s="9" t="s">
        <v>60</v>
      </c>
      <c r="C39" s="14">
        <v>8404173</v>
      </c>
      <c r="D39" s="14">
        <v>11206024</v>
      </c>
      <c r="E39" s="29">
        <v>-0.25003078701241405</v>
      </c>
      <c r="F39" s="14">
        <v>10228401</v>
      </c>
      <c r="G39" s="29">
        <v>-0.17834928450693319</v>
      </c>
      <c r="H39" s="29">
        <v>1.1819114831944887E-2</v>
      </c>
      <c r="I39" s="18">
        <v>5140.1618509999998</v>
      </c>
      <c r="J39" s="18">
        <v>7528.9078879999997</v>
      </c>
      <c r="K39" s="29">
        <v>-0.31727656554376482</v>
      </c>
      <c r="L39" s="18">
        <v>6266.1760270000004</v>
      </c>
      <c r="M39" s="29">
        <v>-0.17969718232430371</v>
      </c>
      <c r="N39" s="29">
        <v>9.8051047022926201E-3</v>
      </c>
      <c r="O39" s="14">
        <v>60964471</v>
      </c>
      <c r="P39" s="14">
        <v>118801929</v>
      </c>
      <c r="Q39" s="29">
        <v>-0.48683938456925224</v>
      </c>
      <c r="R39" s="29">
        <v>1.4616126123939924E-2</v>
      </c>
      <c r="S39" s="18">
        <v>38250.20016</v>
      </c>
      <c r="T39" s="18">
        <v>78466.746889999995</v>
      </c>
      <c r="U39" s="29">
        <v>-0.51252980815399773</v>
      </c>
      <c r="V39" s="29">
        <v>1.1454323286789662E-2</v>
      </c>
      <c r="W39" s="14">
        <v>574675</v>
      </c>
      <c r="X39" s="29">
        <v>1.2701650793553964E-2</v>
      </c>
      <c r="Y39" s="14">
        <v>584918</v>
      </c>
      <c r="Z39" s="29">
        <v>-1.7500000000000002E-2</v>
      </c>
    </row>
    <row r="40" spans="1:26" ht="13.75" customHeight="1" x14ac:dyDescent="0.25">
      <c r="A40" s="35"/>
      <c r="B40" s="9" t="s">
        <v>61</v>
      </c>
      <c r="C40" s="14">
        <v>15883255</v>
      </c>
      <c r="D40" s="14">
        <v>47253063</v>
      </c>
      <c r="E40" s="29">
        <v>-0.66386824490086493</v>
      </c>
      <c r="F40" s="14">
        <v>13664897</v>
      </c>
      <c r="G40" s="29">
        <v>0.16233989908595725</v>
      </c>
      <c r="H40" s="29">
        <v>2.2337238268424837E-2</v>
      </c>
      <c r="I40" s="18">
        <v>4678.955183</v>
      </c>
      <c r="J40" s="18">
        <v>13737.466972</v>
      </c>
      <c r="K40" s="29">
        <v>-0.65940189755966316</v>
      </c>
      <c r="L40" s="18">
        <v>4047.6831590000002</v>
      </c>
      <c r="M40" s="29">
        <v>0.15595885330015771</v>
      </c>
      <c r="N40" s="29">
        <v>8.9253309130187027E-3</v>
      </c>
      <c r="O40" s="14">
        <v>117682149</v>
      </c>
      <c r="P40" s="14">
        <v>333980476</v>
      </c>
      <c r="Q40" s="29">
        <v>-0.64763763915349348</v>
      </c>
      <c r="R40" s="29">
        <v>2.8214090996053924E-2</v>
      </c>
      <c r="S40" s="18">
        <v>34774.611182000001</v>
      </c>
      <c r="T40" s="18">
        <v>94792.192238000003</v>
      </c>
      <c r="U40" s="29">
        <v>-0.63314899296041749</v>
      </c>
      <c r="V40" s="29">
        <v>1.0413530830815887E-2</v>
      </c>
      <c r="W40" s="14">
        <v>1341818</v>
      </c>
      <c r="X40" s="29">
        <v>2.9657290928794523E-2</v>
      </c>
      <c r="Y40" s="14">
        <v>1340540</v>
      </c>
      <c r="Z40" s="29">
        <v>1E-3</v>
      </c>
    </row>
    <row r="41" spans="1:26" ht="13.75" customHeight="1" x14ac:dyDescent="0.25">
      <c r="A41" s="35"/>
      <c r="B41" s="9" t="s">
        <v>62</v>
      </c>
      <c r="C41" s="14">
        <v>19974344</v>
      </c>
      <c r="D41" s="14">
        <v>23255430</v>
      </c>
      <c r="E41" s="29">
        <v>-0.14108902737984205</v>
      </c>
      <c r="F41" s="14">
        <v>11159430</v>
      </c>
      <c r="G41" s="29">
        <v>0.78990719060023673</v>
      </c>
      <c r="H41" s="29">
        <v>2.80906955900086E-2</v>
      </c>
      <c r="I41" s="18">
        <v>17155.741741999998</v>
      </c>
      <c r="J41" s="18">
        <v>22162.815177</v>
      </c>
      <c r="K41" s="29">
        <v>-0.22592226641840213</v>
      </c>
      <c r="L41" s="18">
        <v>9465.8555830000005</v>
      </c>
      <c r="M41" s="29">
        <v>0.81238152130806707</v>
      </c>
      <c r="N41" s="29">
        <v>3.2725398324388678E-2</v>
      </c>
      <c r="O41" s="14">
        <v>90101233</v>
      </c>
      <c r="P41" s="14">
        <v>105078480</v>
      </c>
      <c r="Q41" s="29">
        <v>-0.14253391369955104</v>
      </c>
      <c r="R41" s="29">
        <v>2.1601614249232116E-2</v>
      </c>
      <c r="S41" s="18">
        <v>75427.209082999994</v>
      </c>
      <c r="T41" s="18">
        <v>93085.505086999998</v>
      </c>
      <c r="U41" s="29">
        <v>-0.18969973883147676</v>
      </c>
      <c r="V41" s="29">
        <v>2.2587271016700466E-2</v>
      </c>
      <c r="W41" s="14">
        <v>452396</v>
      </c>
      <c r="X41" s="29">
        <v>9.9990011961554603E-3</v>
      </c>
      <c r="Y41" s="14">
        <v>435920</v>
      </c>
      <c r="Z41" s="29">
        <v>3.78E-2</v>
      </c>
    </row>
    <row r="42" spans="1:26" ht="13.75" customHeight="1" x14ac:dyDescent="0.25">
      <c r="A42" s="35"/>
      <c r="B42" s="9" t="s">
        <v>63</v>
      </c>
      <c r="C42" s="14">
        <v>16388623</v>
      </c>
      <c r="D42" s="14">
        <v>41079955</v>
      </c>
      <c r="E42" s="29">
        <v>-0.60105547827401462</v>
      </c>
      <c r="F42" s="14">
        <v>12203982</v>
      </c>
      <c r="G42" s="29">
        <v>0.34289144313716624</v>
      </c>
      <c r="H42" s="29">
        <v>2.3047956910745782E-2</v>
      </c>
      <c r="I42" s="18">
        <v>4158.7880649999997</v>
      </c>
      <c r="J42" s="18">
        <v>9218.1088870000003</v>
      </c>
      <c r="K42" s="29">
        <v>-0.54884585157536991</v>
      </c>
      <c r="L42" s="18">
        <v>3103.9005579999998</v>
      </c>
      <c r="M42" s="29">
        <v>0.33985866727628583</v>
      </c>
      <c r="N42" s="29">
        <v>7.9330872439428816E-3</v>
      </c>
      <c r="O42" s="14">
        <v>129928039</v>
      </c>
      <c r="P42" s="14">
        <v>238572635</v>
      </c>
      <c r="Q42" s="29">
        <v>-0.45539420730294572</v>
      </c>
      <c r="R42" s="29">
        <v>3.1150021871922506E-2</v>
      </c>
      <c r="S42" s="18">
        <v>32646.431219999999</v>
      </c>
      <c r="T42" s="18">
        <v>56268.288033999997</v>
      </c>
      <c r="U42" s="29">
        <v>-0.41980763302637786</v>
      </c>
      <c r="V42" s="29">
        <v>9.7762306024445911E-3</v>
      </c>
      <c r="W42" s="14">
        <v>1014330</v>
      </c>
      <c r="X42" s="29">
        <v>2.2419046329535116E-2</v>
      </c>
      <c r="Y42" s="14">
        <v>905844</v>
      </c>
      <c r="Z42" s="29">
        <v>0.1198</v>
      </c>
    </row>
    <row r="43" spans="1:26" ht="13.75" customHeight="1" x14ac:dyDescent="0.25">
      <c r="A43" s="35"/>
      <c r="B43" s="9" t="s">
        <v>64</v>
      </c>
      <c r="C43" s="14">
        <v>18606817</v>
      </c>
      <c r="D43" s="14">
        <v>33132701</v>
      </c>
      <c r="E43" s="29">
        <v>-0.43841532871105199</v>
      </c>
      <c r="F43" s="14">
        <v>17703469</v>
      </c>
      <c r="G43" s="29">
        <v>5.1026609530595388E-2</v>
      </c>
      <c r="H43" s="29">
        <v>2.6167489267532245E-2</v>
      </c>
      <c r="I43" s="18">
        <v>5442.2784730000003</v>
      </c>
      <c r="J43" s="18">
        <v>10765.030089</v>
      </c>
      <c r="K43" s="29">
        <v>-0.4944483732970642</v>
      </c>
      <c r="L43" s="18">
        <v>5766.4376759999996</v>
      </c>
      <c r="M43" s="29">
        <v>-5.6214810809307014E-2</v>
      </c>
      <c r="N43" s="29">
        <v>1.0381406615905839E-2</v>
      </c>
      <c r="O43" s="14">
        <v>146329414</v>
      </c>
      <c r="P43" s="14">
        <v>217383741</v>
      </c>
      <c r="Q43" s="29">
        <v>-0.32686127616140342</v>
      </c>
      <c r="R43" s="29">
        <v>3.5082223065073762E-2</v>
      </c>
      <c r="S43" s="18">
        <v>47219.085445999997</v>
      </c>
      <c r="T43" s="18">
        <v>70405.926724000004</v>
      </c>
      <c r="U43" s="29">
        <v>-0.3293308156981628</v>
      </c>
      <c r="V43" s="29">
        <v>1.4140126528556932E-2</v>
      </c>
      <c r="W43" s="14">
        <v>1122102</v>
      </c>
      <c r="X43" s="29">
        <v>2.4801057569493176E-2</v>
      </c>
      <c r="Y43" s="14">
        <v>878468</v>
      </c>
      <c r="Z43" s="29">
        <v>0.27729999999999999</v>
      </c>
    </row>
    <row r="44" spans="1:26" ht="13.75" customHeight="1" x14ac:dyDescent="0.25">
      <c r="A44" s="35"/>
      <c r="B44" s="9" t="s">
        <v>66</v>
      </c>
      <c r="C44" s="14">
        <v>50777930</v>
      </c>
      <c r="D44" s="14">
        <v>27860470</v>
      </c>
      <c r="E44" s="29">
        <v>0.82257980572474187</v>
      </c>
      <c r="F44" s="14">
        <v>21103842</v>
      </c>
      <c r="G44" s="29">
        <v>1.4060988515740405</v>
      </c>
      <c r="H44" s="29">
        <v>7.1410974714401901E-2</v>
      </c>
      <c r="I44" s="18">
        <v>12741.009110000001</v>
      </c>
      <c r="J44" s="18">
        <v>9981.1560009999994</v>
      </c>
      <c r="K44" s="29">
        <v>0.27650635945610846</v>
      </c>
      <c r="L44" s="18">
        <v>5608.7363850000002</v>
      </c>
      <c r="M44" s="29">
        <v>1.2716362894277835</v>
      </c>
      <c r="N44" s="29">
        <v>2.4304084571210541E-2</v>
      </c>
      <c r="O44" s="14">
        <v>172523863</v>
      </c>
      <c r="P44" s="14">
        <v>117042992</v>
      </c>
      <c r="Q44" s="29">
        <v>0.47402129808848359</v>
      </c>
      <c r="R44" s="29">
        <v>4.1362296754733303E-2</v>
      </c>
      <c r="S44" s="18">
        <v>45293.275054999998</v>
      </c>
      <c r="T44" s="18">
        <v>37047.013443000003</v>
      </c>
      <c r="U44" s="29">
        <v>0.2225891062632506</v>
      </c>
      <c r="V44" s="29">
        <v>1.3563427459916743E-2</v>
      </c>
      <c r="W44" s="14">
        <v>1685019</v>
      </c>
      <c r="X44" s="29">
        <v>3.7242829283514176E-2</v>
      </c>
      <c r="Y44" s="14">
        <v>1448582</v>
      </c>
      <c r="Z44" s="29">
        <v>0.16320000000000001</v>
      </c>
    </row>
    <row r="45" spans="1:26" ht="13.75" customHeight="1" x14ac:dyDescent="0.25">
      <c r="A45" s="35"/>
      <c r="B45" s="9" t="s">
        <v>67</v>
      </c>
      <c r="C45" s="14">
        <v>2912361</v>
      </c>
      <c r="D45" s="14">
        <v>6437539</v>
      </c>
      <c r="E45" s="29">
        <v>-0.54759714853766328</v>
      </c>
      <c r="F45" s="14">
        <v>7394636</v>
      </c>
      <c r="G45" s="29">
        <v>-0.60615221628218074</v>
      </c>
      <c r="H45" s="29">
        <v>4.0957663640524581E-3</v>
      </c>
      <c r="I45" s="18">
        <v>987.76588500000003</v>
      </c>
      <c r="J45" s="18">
        <v>2245.009235</v>
      </c>
      <c r="K45" s="29">
        <v>-0.56001700589886438</v>
      </c>
      <c r="L45" s="18">
        <v>2693.0778009999999</v>
      </c>
      <c r="M45" s="29">
        <v>-0.63322044218951989</v>
      </c>
      <c r="N45" s="29">
        <v>1.8842106930725385E-3</v>
      </c>
      <c r="O45" s="14">
        <v>37896485</v>
      </c>
      <c r="P45" s="14">
        <v>37819000</v>
      </c>
      <c r="Q45" s="29">
        <v>2.0488378857188186E-3</v>
      </c>
      <c r="R45" s="29">
        <v>9.0856165128374109E-3</v>
      </c>
      <c r="S45" s="18">
        <v>13378.125204</v>
      </c>
      <c r="T45" s="18">
        <v>14352.857839</v>
      </c>
      <c r="U45" s="29">
        <v>-6.7912094297445644E-2</v>
      </c>
      <c r="V45" s="29">
        <v>4.0061848151584914E-3</v>
      </c>
      <c r="W45" s="14">
        <v>258500</v>
      </c>
      <c r="X45" s="29">
        <v>5.7134497413906986E-3</v>
      </c>
      <c r="Y45" s="14">
        <v>261209</v>
      </c>
      <c r="Z45" s="29">
        <v>-1.04E-2</v>
      </c>
    </row>
    <row r="46" spans="1:26" ht="13.75" customHeight="1" x14ac:dyDescent="0.25">
      <c r="A46" s="35"/>
      <c r="B46" s="9" t="s">
        <v>68</v>
      </c>
      <c r="C46" s="14">
        <v>7421001</v>
      </c>
      <c r="D46" s="14">
        <v>5577141</v>
      </c>
      <c r="E46" s="29">
        <v>0.33061025353312745</v>
      </c>
      <c r="F46" s="14">
        <v>16602021</v>
      </c>
      <c r="G46" s="29">
        <v>-0.55300616714073547</v>
      </c>
      <c r="H46" s="29">
        <v>1.0436441870839383E-2</v>
      </c>
      <c r="I46" s="18">
        <v>2722.3518279999998</v>
      </c>
      <c r="J46" s="18">
        <v>1855.6430130000001</v>
      </c>
      <c r="K46" s="29">
        <v>0.46706656880021352</v>
      </c>
      <c r="L46" s="18">
        <v>6854.958979</v>
      </c>
      <c r="M46" s="29">
        <v>-0.60286387761912819</v>
      </c>
      <c r="N46" s="29">
        <v>5.1930163842651561E-3</v>
      </c>
      <c r="O46" s="14">
        <v>87869870</v>
      </c>
      <c r="P46" s="14">
        <v>31896355</v>
      </c>
      <c r="Q46" s="29">
        <v>1.7548561583290629</v>
      </c>
      <c r="R46" s="29">
        <v>2.1066648842310222E-2</v>
      </c>
      <c r="S46" s="18">
        <v>35964.776646999999</v>
      </c>
      <c r="T46" s="18">
        <v>11243.401339</v>
      </c>
      <c r="U46" s="29">
        <v>2.1987452517814994</v>
      </c>
      <c r="V46" s="29">
        <v>1.0769935240305449E-2</v>
      </c>
      <c r="W46" s="14">
        <v>576890</v>
      </c>
      <c r="X46" s="29">
        <v>1.2750607432537255E-2</v>
      </c>
      <c r="Y46" s="14">
        <v>732382</v>
      </c>
      <c r="Z46" s="29">
        <v>-0.21229999999999999</v>
      </c>
    </row>
    <row r="47" spans="1:26" ht="13.75" customHeight="1" x14ac:dyDescent="0.25">
      <c r="A47" s="35"/>
      <c r="B47" s="9" t="s">
        <v>69</v>
      </c>
      <c r="C47" s="14">
        <v>51267</v>
      </c>
      <c r="D47" s="14">
        <v>67803</v>
      </c>
      <c r="E47" s="29">
        <v>-0.24388301402592805</v>
      </c>
      <c r="F47" s="14">
        <v>57236</v>
      </c>
      <c r="G47" s="29">
        <v>-0.10428751135648892</v>
      </c>
      <c r="H47" s="29">
        <v>7.2098772846455981E-5</v>
      </c>
      <c r="I47" s="18">
        <v>51.734053000000003</v>
      </c>
      <c r="J47" s="18">
        <v>80.465541000000002</v>
      </c>
      <c r="K47" s="29">
        <v>-0.3570657407249645</v>
      </c>
      <c r="L47" s="18">
        <v>58.773442000000003</v>
      </c>
      <c r="M47" s="29">
        <v>-0.11977159683790511</v>
      </c>
      <c r="N47" s="29">
        <v>9.8685181720546496E-5</v>
      </c>
      <c r="O47" s="14">
        <v>456092</v>
      </c>
      <c r="P47" s="14">
        <v>521827</v>
      </c>
      <c r="Q47" s="29">
        <v>-0.12597086773969152</v>
      </c>
      <c r="R47" s="29">
        <v>1.0934726549370055E-4</v>
      </c>
      <c r="S47" s="18">
        <v>485.29992499999997</v>
      </c>
      <c r="T47" s="18">
        <v>585.26777400000003</v>
      </c>
      <c r="U47" s="29">
        <v>-0.17080702789557656</v>
      </c>
      <c r="V47" s="29">
        <v>1.4532687956540032E-4</v>
      </c>
      <c r="W47" s="14">
        <v>4734</v>
      </c>
      <c r="X47" s="29">
        <v>1.0463238327173527E-4</v>
      </c>
      <c r="Y47" s="14">
        <v>5429</v>
      </c>
      <c r="Z47" s="29">
        <v>-0.128</v>
      </c>
    </row>
    <row r="48" spans="1:26" ht="13.75" customHeight="1" x14ac:dyDescent="0.25">
      <c r="A48" s="35"/>
      <c r="B48" s="9" t="s">
        <v>70</v>
      </c>
      <c r="C48" s="14">
        <v>2820952</v>
      </c>
      <c r="D48" s="14">
        <v>2048223</v>
      </c>
      <c r="E48" s="29">
        <v>0.37726800255636228</v>
      </c>
      <c r="F48" s="14">
        <v>2424853</v>
      </c>
      <c r="G48" s="29">
        <v>0.16334969583723219</v>
      </c>
      <c r="H48" s="29">
        <v>3.9672143378538961E-3</v>
      </c>
      <c r="I48" s="18">
        <v>1954.6006400000001</v>
      </c>
      <c r="J48" s="18">
        <v>1770.5879199999999</v>
      </c>
      <c r="K48" s="29">
        <v>0.10392746834057244</v>
      </c>
      <c r="L48" s="18">
        <v>1697.551301</v>
      </c>
      <c r="M48" s="29">
        <v>0.1514236057835639</v>
      </c>
      <c r="N48" s="29">
        <v>3.7284942540553802E-3</v>
      </c>
      <c r="O48" s="14">
        <v>13928652</v>
      </c>
      <c r="P48" s="14">
        <v>20491788</v>
      </c>
      <c r="Q48" s="29">
        <v>-0.3202812756017191</v>
      </c>
      <c r="R48" s="29">
        <v>3.3393701450877525E-3</v>
      </c>
      <c r="S48" s="18">
        <v>10469.669145</v>
      </c>
      <c r="T48" s="18">
        <v>17643.780696000002</v>
      </c>
      <c r="U48" s="29">
        <v>-0.40660851971632328</v>
      </c>
      <c r="V48" s="29">
        <v>3.1352247724435621E-3</v>
      </c>
      <c r="W48" s="14">
        <v>204394</v>
      </c>
      <c r="X48" s="29">
        <v>4.5175816109934638E-3</v>
      </c>
      <c r="Y48" s="14">
        <v>229492</v>
      </c>
      <c r="Z48" s="29">
        <v>-0.1094</v>
      </c>
    </row>
    <row r="49" spans="1:26" ht="13.75" customHeight="1" x14ac:dyDescent="0.25">
      <c r="A49" s="35"/>
      <c r="B49" s="9" t="s">
        <v>71</v>
      </c>
      <c r="C49" s="14">
        <v>1208353</v>
      </c>
      <c r="D49" s="14">
        <v>1784576</v>
      </c>
      <c r="E49" s="29">
        <v>-0.3228907034500072</v>
      </c>
      <c r="F49" s="14">
        <v>780009</v>
      </c>
      <c r="G49" s="29">
        <v>0.54915263798238223</v>
      </c>
      <c r="H49" s="29">
        <v>1.69935374539828E-3</v>
      </c>
      <c r="I49" s="18">
        <v>647.30172100000004</v>
      </c>
      <c r="J49" s="18">
        <v>1027.691071</v>
      </c>
      <c r="K49" s="29">
        <v>-0.37013978298931821</v>
      </c>
      <c r="L49" s="18">
        <v>449.14667600000001</v>
      </c>
      <c r="M49" s="29">
        <v>0.44118114546616394</v>
      </c>
      <c r="N49" s="29">
        <v>1.234759008054279E-3</v>
      </c>
      <c r="O49" s="14">
        <v>6184163</v>
      </c>
      <c r="P49" s="14">
        <v>5457088</v>
      </c>
      <c r="Q49" s="29">
        <v>0.13323497806888948</v>
      </c>
      <c r="R49" s="29">
        <v>1.4826423471960037E-3</v>
      </c>
      <c r="S49" s="18">
        <v>3791.5489600000001</v>
      </c>
      <c r="T49" s="18">
        <v>2920.179016</v>
      </c>
      <c r="U49" s="29">
        <v>0.29839607066062146</v>
      </c>
      <c r="V49" s="29">
        <v>1.1354091577002383E-3</v>
      </c>
      <c r="W49" s="14">
        <v>106796</v>
      </c>
      <c r="X49" s="29">
        <v>2.3604393755572964E-3</v>
      </c>
      <c r="Y49" s="14">
        <v>102043</v>
      </c>
      <c r="Z49" s="29">
        <v>4.6600000000000003E-2</v>
      </c>
    </row>
    <row r="50" spans="1:26" ht="13.75" customHeight="1" x14ac:dyDescent="0.25">
      <c r="A50" s="35"/>
      <c r="B50" s="9" t="s">
        <v>72</v>
      </c>
      <c r="C50" s="14">
        <v>4178772</v>
      </c>
      <c r="D50" s="14">
        <v>23202909</v>
      </c>
      <c r="E50" s="29">
        <v>-0.81990309921915394</v>
      </c>
      <c r="F50" s="14">
        <v>4701500</v>
      </c>
      <c r="G50" s="29">
        <v>-0.11118323939168351</v>
      </c>
      <c r="H50" s="29">
        <v>5.8767693292981951E-3</v>
      </c>
      <c r="I50" s="18">
        <v>1719.1790699999999</v>
      </c>
      <c r="J50" s="18">
        <v>9613.2662029999992</v>
      </c>
      <c r="K50" s="29">
        <v>-0.82116597692223503</v>
      </c>
      <c r="L50" s="18">
        <v>1980.877524</v>
      </c>
      <c r="M50" s="29">
        <v>-0.13211238495530531</v>
      </c>
      <c r="N50" s="29">
        <v>3.2794163436819872E-3</v>
      </c>
      <c r="O50" s="14">
        <v>37058072</v>
      </c>
      <c r="P50" s="14">
        <v>63086823</v>
      </c>
      <c r="Q50" s="29">
        <v>-0.41258617508762485</v>
      </c>
      <c r="R50" s="29">
        <v>8.8846084510771309E-3</v>
      </c>
      <c r="S50" s="18">
        <v>15368.489584999999</v>
      </c>
      <c r="T50" s="18">
        <v>25677.587808</v>
      </c>
      <c r="U50" s="29">
        <v>-0.40148234717702497</v>
      </c>
      <c r="V50" s="29">
        <v>4.602215083839966E-3</v>
      </c>
      <c r="W50" s="14">
        <v>219211</v>
      </c>
      <c r="X50" s="29">
        <v>4.8450716876595606E-3</v>
      </c>
      <c r="Y50" s="14">
        <v>257225</v>
      </c>
      <c r="Z50" s="29">
        <v>-0.14779999999999999</v>
      </c>
    </row>
    <row r="51" spans="1:26" ht="13.75" customHeight="1" x14ac:dyDescent="0.25">
      <c r="A51" s="35"/>
      <c r="B51" s="9" t="s">
        <v>73</v>
      </c>
      <c r="C51" s="14">
        <v>36131888</v>
      </c>
      <c r="D51" s="14">
        <v>65307815</v>
      </c>
      <c r="E51" s="29">
        <v>-0.44674480381865478</v>
      </c>
      <c r="F51" s="14">
        <v>25446846</v>
      </c>
      <c r="G51" s="29">
        <v>0.41989651684141915</v>
      </c>
      <c r="H51" s="29">
        <v>5.0813677130036643E-2</v>
      </c>
      <c r="I51" s="18">
        <v>14215.424622</v>
      </c>
      <c r="J51" s="18">
        <v>23179.231875000001</v>
      </c>
      <c r="K51" s="29">
        <v>-0.38671718292217999</v>
      </c>
      <c r="L51" s="18">
        <v>10892.602744</v>
      </c>
      <c r="M51" s="29">
        <v>0.30505306730572895</v>
      </c>
      <c r="N51" s="29">
        <v>2.7116602715368174E-2</v>
      </c>
      <c r="O51" s="14">
        <v>177481830</v>
      </c>
      <c r="P51" s="14">
        <v>329045104</v>
      </c>
      <c r="Q51" s="29">
        <v>-0.46061549665239815</v>
      </c>
      <c r="R51" s="29">
        <v>4.2550960738881254E-2</v>
      </c>
      <c r="S51" s="18">
        <v>72618.294464999999</v>
      </c>
      <c r="T51" s="18">
        <v>136002.500416</v>
      </c>
      <c r="U51" s="29">
        <v>-0.46605176932131737</v>
      </c>
      <c r="V51" s="29">
        <v>2.1746119441415187E-2</v>
      </c>
      <c r="W51" s="14">
        <v>1347533</v>
      </c>
      <c r="X51" s="29">
        <v>2.9783605688067438E-2</v>
      </c>
      <c r="Y51" s="14">
        <v>1070320</v>
      </c>
      <c r="Z51" s="29">
        <v>0.25900000000000001</v>
      </c>
    </row>
    <row r="52" spans="1:26" ht="13.75" customHeight="1" x14ac:dyDescent="0.25">
      <c r="A52" s="35"/>
      <c r="B52" s="9" t="s">
        <v>74</v>
      </c>
      <c r="C52" s="14">
        <v>3920644</v>
      </c>
      <c r="D52" s="14">
        <v>6128240</v>
      </c>
      <c r="E52" s="29">
        <v>-0.36023328068091326</v>
      </c>
      <c r="F52" s="14">
        <v>3730026</v>
      </c>
      <c r="G52" s="29">
        <v>5.1103665229143176E-2</v>
      </c>
      <c r="H52" s="29">
        <v>5.5137538995420161E-3</v>
      </c>
      <c r="I52" s="18">
        <v>1487.4361060000001</v>
      </c>
      <c r="J52" s="18">
        <v>2232.0464179999999</v>
      </c>
      <c r="K52" s="29">
        <v>-0.33359983286870876</v>
      </c>
      <c r="L52" s="18">
        <v>1403.3244769999999</v>
      </c>
      <c r="M52" s="29">
        <v>5.9937406051530022E-2</v>
      </c>
      <c r="N52" s="29">
        <v>2.8373555502854584E-3</v>
      </c>
      <c r="O52" s="14">
        <v>19644549</v>
      </c>
      <c r="P52" s="14">
        <v>43991195</v>
      </c>
      <c r="Q52" s="29">
        <v>-0.55344361525073371</v>
      </c>
      <c r="R52" s="29">
        <v>4.7097465314169286E-3</v>
      </c>
      <c r="S52" s="18">
        <v>7330.0626499999998</v>
      </c>
      <c r="T52" s="18">
        <v>15907.686502</v>
      </c>
      <c r="U52" s="29">
        <v>-0.53921252791357022</v>
      </c>
      <c r="V52" s="29">
        <v>2.1950449136034569E-3</v>
      </c>
      <c r="W52" s="14">
        <v>277155</v>
      </c>
      <c r="X52" s="29">
        <v>6.1257685225343875E-3</v>
      </c>
      <c r="Y52" s="14">
        <v>355006</v>
      </c>
      <c r="Z52" s="29">
        <v>-0.21929999999999999</v>
      </c>
    </row>
    <row r="53" spans="1:26" ht="13.75" customHeight="1" x14ac:dyDescent="0.25">
      <c r="A53" s="35"/>
      <c r="B53" s="9" t="s">
        <v>75</v>
      </c>
      <c r="C53" s="14">
        <v>2112577</v>
      </c>
      <c r="D53" s="14">
        <v>2094027</v>
      </c>
      <c r="E53" s="29">
        <v>8.8585295223031994E-3</v>
      </c>
      <c r="F53" s="14">
        <v>1943390</v>
      </c>
      <c r="G53" s="29">
        <v>8.7057667272137859E-2</v>
      </c>
      <c r="H53" s="29">
        <v>2.9709990684777233E-3</v>
      </c>
      <c r="I53" s="18">
        <v>927.000359</v>
      </c>
      <c r="J53" s="18">
        <v>1069.1549339999999</v>
      </c>
      <c r="K53" s="29">
        <v>-0.13295975211764771</v>
      </c>
      <c r="L53" s="18">
        <v>867.10808699999995</v>
      </c>
      <c r="M53" s="29">
        <v>6.9071287533730499E-2</v>
      </c>
      <c r="N53" s="29">
        <v>1.7682975444225652E-3</v>
      </c>
      <c r="O53" s="14">
        <v>12205596</v>
      </c>
      <c r="P53" s="14">
        <v>22407533</v>
      </c>
      <c r="Q53" s="29">
        <v>-0.45529050431388407</v>
      </c>
      <c r="R53" s="29">
        <v>2.926270459295163E-3</v>
      </c>
      <c r="S53" s="18">
        <v>5493.4453409999996</v>
      </c>
      <c r="T53" s="18">
        <v>11442.691794</v>
      </c>
      <c r="U53" s="29">
        <v>-0.51991669094150561</v>
      </c>
      <c r="V53" s="29">
        <v>1.6450554148975326E-3</v>
      </c>
      <c r="W53" s="14">
        <v>200540</v>
      </c>
      <c r="X53" s="29">
        <v>4.4323992693945484E-3</v>
      </c>
      <c r="Y53" s="14">
        <v>191654</v>
      </c>
      <c r="Z53" s="29">
        <v>4.6399999999999997E-2</v>
      </c>
    </row>
    <row r="54" spans="1:26" ht="13.75" customHeight="1" x14ac:dyDescent="0.25">
      <c r="A54" s="35"/>
      <c r="B54" s="9" t="s">
        <v>76</v>
      </c>
      <c r="C54" s="14">
        <v>1375134</v>
      </c>
      <c r="D54" s="14"/>
      <c r="E54" s="29"/>
      <c r="F54" s="14">
        <v>1124482</v>
      </c>
      <c r="G54" s="29">
        <v>0.22290441287632884</v>
      </c>
      <c r="H54" s="29">
        <v>1.933904341963415E-3</v>
      </c>
      <c r="I54" s="18">
        <v>581.89665400000001</v>
      </c>
      <c r="J54" s="18"/>
      <c r="K54" s="29"/>
      <c r="L54" s="18">
        <v>479.98317500000002</v>
      </c>
      <c r="M54" s="29">
        <v>0.21232719042703946</v>
      </c>
      <c r="N54" s="29">
        <v>1.1099957129314414E-3</v>
      </c>
      <c r="O54" s="14">
        <v>8916330</v>
      </c>
      <c r="P54" s="14"/>
      <c r="Q54" s="29"/>
      <c r="R54" s="29">
        <v>2.1376746440179765E-3</v>
      </c>
      <c r="S54" s="18">
        <v>3795.2262850000002</v>
      </c>
      <c r="T54" s="18"/>
      <c r="U54" s="29"/>
      <c r="V54" s="29">
        <v>1.1365103615947122E-3</v>
      </c>
      <c r="W54" s="14">
        <v>142708</v>
      </c>
      <c r="X54" s="29">
        <v>3.1541778943689897E-3</v>
      </c>
      <c r="Y54" s="14">
        <v>111869</v>
      </c>
      <c r="Z54" s="29">
        <v>0.2757</v>
      </c>
    </row>
    <row r="55" spans="1:26" ht="13.75" customHeight="1" x14ac:dyDescent="0.25">
      <c r="A55" s="35"/>
      <c r="B55" s="9" t="s">
        <v>77</v>
      </c>
      <c r="C55" s="14">
        <v>2377537</v>
      </c>
      <c r="D55" s="14"/>
      <c r="E55" s="29"/>
      <c r="F55" s="14">
        <v>1243160</v>
      </c>
      <c r="G55" s="29">
        <v>0.91249477138904078</v>
      </c>
      <c r="H55" s="29">
        <v>3.3436226051269708E-3</v>
      </c>
      <c r="I55" s="18">
        <v>1806.8806380000001</v>
      </c>
      <c r="J55" s="18"/>
      <c r="K55" s="29"/>
      <c r="L55" s="18">
        <v>1020.327553</v>
      </c>
      <c r="M55" s="29">
        <v>0.77088292155529003</v>
      </c>
      <c r="N55" s="29">
        <v>3.4467112814139463E-3</v>
      </c>
      <c r="O55" s="14">
        <v>9913332</v>
      </c>
      <c r="P55" s="14"/>
      <c r="Q55" s="29"/>
      <c r="R55" s="29">
        <v>2.3767041433114316E-3</v>
      </c>
      <c r="S55" s="18">
        <v>7890.0336479999996</v>
      </c>
      <c r="T55" s="18"/>
      <c r="U55" s="29"/>
      <c r="V55" s="29">
        <v>2.3627326332882745E-3</v>
      </c>
      <c r="W55" s="14">
        <v>91668</v>
      </c>
      <c r="X55" s="29">
        <v>2.0260754773454644E-3</v>
      </c>
      <c r="Y55" s="14">
        <v>60531</v>
      </c>
      <c r="Z55" s="29">
        <v>0.51439999999999997</v>
      </c>
    </row>
    <row r="56" spans="1:26" ht="13.75" customHeight="1" x14ac:dyDescent="0.25">
      <c r="A56" s="35"/>
      <c r="B56" s="9" t="s">
        <v>78</v>
      </c>
      <c r="C56" s="14">
        <v>0</v>
      </c>
      <c r="D56" s="14">
        <v>0</v>
      </c>
      <c r="E56" s="29"/>
      <c r="F56" s="14">
        <v>0</v>
      </c>
      <c r="G56" s="29"/>
      <c r="H56" s="29">
        <v>0</v>
      </c>
      <c r="I56" s="18">
        <v>0</v>
      </c>
      <c r="J56" s="18">
        <v>0</v>
      </c>
      <c r="K56" s="29"/>
      <c r="L56" s="18">
        <v>0</v>
      </c>
      <c r="M56" s="29"/>
      <c r="N56" s="29">
        <v>0</v>
      </c>
      <c r="O56" s="14">
        <v>0</v>
      </c>
      <c r="P56" s="14">
        <v>294</v>
      </c>
      <c r="Q56" s="29">
        <v>-1</v>
      </c>
      <c r="R56" s="29">
        <v>0</v>
      </c>
      <c r="S56" s="18">
        <v>0</v>
      </c>
      <c r="T56" s="18">
        <v>0.194359</v>
      </c>
      <c r="U56" s="29">
        <v>-1</v>
      </c>
      <c r="V56" s="29">
        <v>0</v>
      </c>
      <c r="W56" s="14">
        <v>0</v>
      </c>
      <c r="X56" s="29">
        <v>0</v>
      </c>
      <c r="Y56" s="14">
        <v>0</v>
      </c>
      <c r="Z56" s="29">
        <v>0</v>
      </c>
    </row>
    <row r="57" spans="1:26" ht="13.75" customHeight="1" x14ac:dyDescent="0.25">
      <c r="A57" s="35"/>
      <c r="B57" s="9" t="s">
        <v>79</v>
      </c>
      <c r="C57" s="14">
        <v>0</v>
      </c>
      <c r="D57" s="14">
        <v>0</v>
      </c>
      <c r="E57" s="29"/>
      <c r="F57" s="14">
        <v>0</v>
      </c>
      <c r="G57" s="29"/>
      <c r="H57" s="29">
        <v>0</v>
      </c>
      <c r="I57" s="18">
        <v>0</v>
      </c>
      <c r="J57" s="18">
        <v>0</v>
      </c>
      <c r="K57" s="29"/>
      <c r="L57" s="18">
        <v>0</v>
      </c>
      <c r="M57" s="29"/>
      <c r="N57" s="29">
        <v>0</v>
      </c>
      <c r="O57" s="14">
        <v>0</v>
      </c>
      <c r="P57" s="14">
        <v>0</v>
      </c>
      <c r="Q57" s="29"/>
      <c r="R57" s="29">
        <v>0</v>
      </c>
      <c r="S57" s="18">
        <v>0</v>
      </c>
      <c r="T57" s="18">
        <v>0</v>
      </c>
      <c r="U57" s="29"/>
      <c r="V57" s="29">
        <v>0</v>
      </c>
      <c r="W57" s="14">
        <v>0</v>
      </c>
      <c r="X57" s="29">
        <v>0</v>
      </c>
      <c r="Y57" s="14">
        <v>0</v>
      </c>
      <c r="Z57" s="29">
        <v>0</v>
      </c>
    </row>
    <row r="58" spans="1:26" ht="13.75" customHeight="1" x14ac:dyDescent="0.25">
      <c r="A58" s="35"/>
      <c r="B58" s="9" t="s">
        <v>80</v>
      </c>
      <c r="C58" s="14">
        <v>0</v>
      </c>
      <c r="D58" s="14">
        <v>0</v>
      </c>
      <c r="E58" s="29"/>
      <c r="F58" s="14">
        <v>0</v>
      </c>
      <c r="G58" s="29"/>
      <c r="H58" s="29">
        <v>0</v>
      </c>
      <c r="I58" s="18">
        <v>0</v>
      </c>
      <c r="J58" s="18">
        <v>0</v>
      </c>
      <c r="K58" s="29"/>
      <c r="L58" s="18">
        <v>0</v>
      </c>
      <c r="M58" s="29"/>
      <c r="N58" s="29">
        <v>0</v>
      </c>
      <c r="O58" s="14">
        <v>0</v>
      </c>
      <c r="P58" s="14">
        <v>0</v>
      </c>
      <c r="Q58" s="29"/>
      <c r="R58" s="29">
        <v>0</v>
      </c>
      <c r="S58" s="18">
        <v>0</v>
      </c>
      <c r="T58" s="18">
        <v>0</v>
      </c>
      <c r="U58" s="29"/>
      <c r="V58" s="29">
        <v>0</v>
      </c>
      <c r="W58" s="14">
        <v>0</v>
      </c>
      <c r="X58" s="29">
        <v>0</v>
      </c>
      <c r="Y58" s="14">
        <v>0</v>
      </c>
      <c r="Z58" s="29">
        <v>0</v>
      </c>
    </row>
    <row r="59" spans="1:26" ht="13.75" customHeight="1" x14ac:dyDescent="0.25">
      <c r="A59" s="35"/>
      <c r="B59" s="9" t="s">
        <v>65</v>
      </c>
      <c r="C59" s="14">
        <v>1831</v>
      </c>
      <c r="D59" s="14">
        <v>689</v>
      </c>
      <c r="E59" s="29">
        <v>1.6574746008708272</v>
      </c>
      <c r="F59" s="14">
        <v>924</v>
      </c>
      <c r="G59" s="29">
        <v>0.98160173160173159</v>
      </c>
      <c r="H59" s="29">
        <v>2.5750063994745332E-6</v>
      </c>
      <c r="I59" s="18">
        <v>0.95822600000000002</v>
      </c>
      <c r="J59" s="18">
        <v>0.41128799999999999</v>
      </c>
      <c r="K59" s="29">
        <v>1.3298175487736088</v>
      </c>
      <c r="L59" s="18">
        <v>0.51188500000000003</v>
      </c>
      <c r="M59" s="29">
        <v>0.87195561503071983</v>
      </c>
      <c r="N59" s="29">
        <v>1.8278619488666853E-6</v>
      </c>
      <c r="O59" s="14">
        <v>8527</v>
      </c>
      <c r="P59" s="14">
        <v>2810</v>
      </c>
      <c r="Q59" s="29">
        <v>2.0345195729537369</v>
      </c>
      <c r="R59" s="29">
        <v>2.0443334521648803E-6</v>
      </c>
      <c r="S59" s="18">
        <v>4.8211519999999997</v>
      </c>
      <c r="T59" s="18">
        <v>1.6196090000000001</v>
      </c>
      <c r="U59" s="29">
        <v>1.9767382127414703</v>
      </c>
      <c r="V59" s="29">
        <v>1.443731886153679E-6</v>
      </c>
      <c r="W59" s="14">
        <v>163</v>
      </c>
      <c r="X59" s="29">
        <v>3.6026781734881389E-6</v>
      </c>
      <c r="Y59" s="14">
        <v>158</v>
      </c>
      <c r="Z59" s="29">
        <v>3.1600000000000003E-2</v>
      </c>
    </row>
    <row r="60" spans="1:26" ht="13.75" customHeight="1" x14ac:dyDescent="0.25">
      <c r="A60" s="35"/>
      <c r="B60" s="9" t="s">
        <v>81</v>
      </c>
      <c r="C60" s="14">
        <v>0</v>
      </c>
      <c r="D60" s="14">
        <v>0</v>
      </c>
      <c r="E60" s="29"/>
      <c r="F60" s="14">
        <v>0</v>
      </c>
      <c r="G60" s="29"/>
      <c r="H60" s="29">
        <v>0</v>
      </c>
      <c r="I60" s="18">
        <v>0</v>
      </c>
      <c r="J60" s="18">
        <v>0</v>
      </c>
      <c r="K60" s="29"/>
      <c r="L60" s="18">
        <v>0</v>
      </c>
      <c r="M60" s="29"/>
      <c r="N60" s="29">
        <v>0</v>
      </c>
      <c r="O60" s="14">
        <v>0</v>
      </c>
      <c r="P60" s="14">
        <v>0</v>
      </c>
      <c r="Q60" s="29"/>
      <c r="R60" s="29">
        <v>0</v>
      </c>
      <c r="S60" s="18">
        <v>0</v>
      </c>
      <c r="T60" s="18">
        <v>0</v>
      </c>
      <c r="U60" s="29"/>
      <c r="V60" s="29">
        <v>0</v>
      </c>
      <c r="W60" s="14">
        <v>0</v>
      </c>
      <c r="X60" s="29">
        <v>0</v>
      </c>
      <c r="Y60" s="14">
        <v>0</v>
      </c>
      <c r="Z60" s="29">
        <v>0</v>
      </c>
    </row>
    <row r="61" spans="1:26" ht="13.75" customHeight="1" x14ac:dyDescent="0.25">
      <c r="A61" s="35"/>
      <c r="B61" s="9" t="s">
        <v>82</v>
      </c>
      <c r="C61" s="14">
        <v>0</v>
      </c>
      <c r="D61" s="14">
        <v>0</v>
      </c>
      <c r="E61" s="29"/>
      <c r="F61" s="14">
        <v>0</v>
      </c>
      <c r="G61" s="29"/>
      <c r="H61" s="29">
        <v>0</v>
      </c>
      <c r="I61" s="18">
        <v>0</v>
      </c>
      <c r="J61" s="18">
        <v>0</v>
      </c>
      <c r="K61" s="29"/>
      <c r="L61" s="18">
        <v>0</v>
      </c>
      <c r="M61" s="29"/>
      <c r="N61" s="29">
        <v>0</v>
      </c>
      <c r="O61" s="14">
        <v>0</v>
      </c>
      <c r="P61" s="14">
        <v>0</v>
      </c>
      <c r="Q61" s="29"/>
      <c r="R61" s="29">
        <v>0</v>
      </c>
      <c r="S61" s="18">
        <v>0</v>
      </c>
      <c r="T61" s="18">
        <v>0</v>
      </c>
      <c r="U61" s="29"/>
      <c r="V61" s="29">
        <v>0</v>
      </c>
      <c r="W61" s="14">
        <v>0</v>
      </c>
      <c r="X61" s="29">
        <v>0</v>
      </c>
      <c r="Y61" s="14">
        <v>0</v>
      </c>
      <c r="Z61" s="29">
        <v>0</v>
      </c>
    </row>
    <row r="62" spans="1:26" ht="13.75" customHeight="1" x14ac:dyDescent="0.25">
      <c r="A62" s="35"/>
      <c r="B62" s="9" t="s">
        <v>83</v>
      </c>
      <c r="C62" s="14">
        <v>0</v>
      </c>
      <c r="D62" s="14">
        <v>0</v>
      </c>
      <c r="E62" s="29"/>
      <c r="F62" s="14">
        <v>0</v>
      </c>
      <c r="G62" s="29"/>
      <c r="H62" s="29">
        <v>0</v>
      </c>
      <c r="I62" s="18">
        <v>0</v>
      </c>
      <c r="J62" s="18">
        <v>0</v>
      </c>
      <c r="K62" s="29"/>
      <c r="L62" s="18">
        <v>0</v>
      </c>
      <c r="M62" s="29"/>
      <c r="N62" s="29">
        <v>0</v>
      </c>
      <c r="O62" s="14">
        <v>0</v>
      </c>
      <c r="P62" s="14">
        <v>0</v>
      </c>
      <c r="Q62" s="29"/>
      <c r="R62" s="29">
        <v>0</v>
      </c>
      <c r="S62" s="18">
        <v>0</v>
      </c>
      <c r="T62" s="18">
        <v>0</v>
      </c>
      <c r="U62" s="29"/>
      <c r="V62" s="29">
        <v>0</v>
      </c>
      <c r="W62" s="14">
        <v>0</v>
      </c>
      <c r="X62" s="29">
        <v>0</v>
      </c>
      <c r="Y62" s="14">
        <v>0</v>
      </c>
      <c r="Z62" s="29">
        <v>0</v>
      </c>
    </row>
    <row r="63" spans="1:26" ht="13.75" customHeight="1" x14ac:dyDescent="0.25">
      <c r="A63" s="35"/>
      <c r="B63" s="9" t="s">
        <v>84</v>
      </c>
      <c r="C63" s="14">
        <v>2640420</v>
      </c>
      <c r="D63" s="14">
        <v>4286577</v>
      </c>
      <c r="E63" s="29">
        <v>-0.38402599556709233</v>
      </c>
      <c r="F63" s="14">
        <v>3473697</v>
      </c>
      <c r="G63" s="29">
        <v>-0.23988188952577039</v>
      </c>
      <c r="H63" s="29">
        <v>3.7133251760243296E-3</v>
      </c>
      <c r="I63" s="18">
        <v>7.2731079999999997</v>
      </c>
      <c r="J63" s="18">
        <v>16.447327999999999</v>
      </c>
      <c r="K63" s="29">
        <v>-0.55779394683440375</v>
      </c>
      <c r="L63" s="18">
        <v>12.780467</v>
      </c>
      <c r="M63" s="29">
        <v>-0.43092001254727236</v>
      </c>
      <c r="N63" s="29">
        <v>1.387380154911042E-5</v>
      </c>
      <c r="O63" s="14">
        <v>17682559</v>
      </c>
      <c r="P63" s="14">
        <v>30546164</v>
      </c>
      <c r="Q63" s="29">
        <v>-0.42112014457854674</v>
      </c>
      <c r="R63" s="29">
        <v>4.2393628337726247E-3</v>
      </c>
      <c r="S63" s="18">
        <v>64.401476000000002</v>
      </c>
      <c r="T63" s="18">
        <v>175.02237199999999</v>
      </c>
      <c r="U63" s="29">
        <v>-0.63203860589890759</v>
      </c>
      <c r="V63" s="29">
        <v>1.9285528524419243E-5</v>
      </c>
      <c r="W63" s="14">
        <v>421438</v>
      </c>
      <c r="X63" s="29">
        <v>9.3147575710337063E-3</v>
      </c>
      <c r="Y63" s="14">
        <v>361539</v>
      </c>
      <c r="Z63" s="29">
        <v>0.16569999999999999</v>
      </c>
    </row>
    <row r="64" spans="1:26" ht="13.75" customHeight="1" x14ac:dyDescent="0.25">
      <c r="A64" s="35"/>
      <c r="B64" s="9" t="s">
        <v>85</v>
      </c>
      <c r="C64" s="14">
        <v>3563165</v>
      </c>
      <c r="D64" s="14">
        <v>4265869</v>
      </c>
      <c r="E64" s="29">
        <v>-0.16472704623606585</v>
      </c>
      <c r="F64" s="14">
        <v>3037664</v>
      </c>
      <c r="G64" s="29">
        <v>0.17299510413264929</v>
      </c>
      <c r="H64" s="29">
        <v>5.0110173005918487E-3</v>
      </c>
      <c r="I64" s="18">
        <v>19.380773000000001</v>
      </c>
      <c r="J64" s="18">
        <v>41.376603000000003</v>
      </c>
      <c r="K64" s="29">
        <v>-0.53160067296969737</v>
      </c>
      <c r="L64" s="18">
        <v>19.983042000000001</v>
      </c>
      <c r="M64" s="29">
        <v>-3.0139004862222679E-2</v>
      </c>
      <c r="N64" s="29">
        <v>3.6969751923160961E-5</v>
      </c>
      <c r="O64" s="14">
        <v>22310262</v>
      </c>
      <c r="P64" s="14">
        <v>23519486</v>
      </c>
      <c r="Q64" s="29">
        <v>-5.1413708615911081E-2</v>
      </c>
      <c r="R64" s="29">
        <v>5.3488465970637916E-3</v>
      </c>
      <c r="S64" s="18">
        <v>127.280119</v>
      </c>
      <c r="T64" s="18">
        <v>208.852518</v>
      </c>
      <c r="U64" s="29">
        <v>-0.39057417062120364</v>
      </c>
      <c r="V64" s="29">
        <v>3.8115032729466879E-5</v>
      </c>
      <c r="W64" s="14">
        <v>651719</v>
      </c>
      <c r="X64" s="29">
        <v>1.4404501942009302E-2</v>
      </c>
      <c r="Y64" s="14">
        <v>531017</v>
      </c>
      <c r="Z64" s="29">
        <v>0.2273</v>
      </c>
    </row>
    <row r="65" spans="1:26" ht="13.75" customHeight="1" x14ac:dyDescent="0.25">
      <c r="A65" s="35"/>
      <c r="B65" s="9" t="s">
        <v>86</v>
      </c>
      <c r="C65" s="14">
        <v>5604909</v>
      </c>
      <c r="D65" s="14">
        <v>20743580</v>
      </c>
      <c r="E65" s="29">
        <v>-0.72980030447974742</v>
      </c>
      <c r="F65" s="14">
        <v>4368321</v>
      </c>
      <c r="G65" s="29">
        <v>0.28308084502031788</v>
      </c>
      <c r="H65" s="29">
        <v>7.8824011706566943E-3</v>
      </c>
      <c r="I65" s="18">
        <v>9.3434539999999995</v>
      </c>
      <c r="J65" s="18">
        <v>42.672302999999999</v>
      </c>
      <c r="K65" s="29">
        <v>-0.78104172160569818</v>
      </c>
      <c r="L65" s="18">
        <v>8.7313620000000007</v>
      </c>
      <c r="M65" s="29">
        <v>7.0102694173028224E-2</v>
      </c>
      <c r="N65" s="29">
        <v>1.7823085616113762E-5</v>
      </c>
      <c r="O65" s="14">
        <v>42320628</v>
      </c>
      <c r="P65" s="14">
        <v>111025908</v>
      </c>
      <c r="Q65" s="29">
        <v>-0.6188220500750149</v>
      </c>
      <c r="R65" s="29">
        <v>1.0146297119388494E-2</v>
      </c>
      <c r="S65" s="18">
        <v>86.099616999999995</v>
      </c>
      <c r="T65" s="18">
        <v>234.56647100000001</v>
      </c>
      <c r="U65" s="29">
        <v>-0.63294149998104376</v>
      </c>
      <c r="V65" s="29">
        <v>2.5783207509018459E-5</v>
      </c>
      <c r="W65" s="14">
        <v>524878</v>
      </c>
      <c r="X65" s="29">
        <v>1.1601021560393297E-2</v>
      </c>
      <c r="Y65" s="14">
        <v>478710</v>
      </c>
      <c r="Z65" s="29">
        <v>9.64E-2</v>
      </c>
    </row>
    <row r="66" spans="1:26" ht="13.75" customHeight="1" x14ac:dyDescent="0.25">
      <c r="A66" s="35"/>
      <c r="B66" s="9" t="s">
        <v>87</v>
      </c>
      <c r="C66" s="14">
        <v>4982832</v>
      </c>
      <c r="D66" s="14">
        <v>13038271</v>
      </c>
      <c r="E66" s="29">
        <v>-0.61783030894203683</v>
      </c>
      <c r="F66" s="14">
        <v>2795816</v>
      </c>
      <c r="G66" s="29">
        <v>0.78224604194267433</v>
      </c>
      <c r="H66" s="29">
        <v>7.0075501297140836E-3</v>
      </c>
      <c r="I66" s="18">
        <v>9.0529279999999996</v>
      </c>
      <c r="J66" s="18">
        <v>30.258631000000001</v>
      </c>
      <c r="K66" s="29">
        <v>-0.70081501704422777</v>
      </c>
      <c r="L66" s="18">
        <v>7.7842260000000003</v>
      </c>
      <c r="M66" s="29">
        <v>0.16298370576599394</v>
      </c>
      <c r="N66" s="29">
        <v>1.7268893368610101E-5</v>
      </c>
      <c r="O66" s="14">
        <v>35116534</v>
      </c>
      <c r="P66" s="14">
        <v>60477259</v>
      </c>
      <c r="Q66" s="29">
        <v>-0.41934316169983826</v>
      </c>
      <c r="R66" s="29">
        <v>8.4191280849402368E-3</v>
      </c>
      <c r="S66" s="18">
        <v>87.723753000000002</v>
      </c>
      <c r="T66" s="18">
        <v>142.07342600000001</v>
      </c>
      <c r="U66" s="29">
        <v>-0.38254636725660435</v>
      </c>
      <c r="V66" s="29">
        <v>2.6269567808517434E-5</v>
      </c>
      <c r="W66" s="14">
        <v>309641</v>
      </c>
      <c r="X66" s="29">
        <v>6.8437844927425814E-3</v>
      </c>
      <c r="Y66" s="14">
        <v>276842</v>
      </c>
      <c r="Z66" s="29">
        <v>0.11849999999999999</v>
      </c>
    </row>
    <row r="67" spans="1:26" ht="13.75" customHeight="1" x14ac:dyDescent="0.25">
      <c r="A67" s="35"/>
      <c r="B67" s="9" t="s">
        <v>88</v>
      </c>
      <c r="C67" s="14">
        <v>9382791</v>
      </c>
      <c r="D67" s="14">
        <v>5068566</v>
      </c>
      <c r="E67" s="29">
        <v>0.8511726985502408</v>
      </c>
      <c r="F67" s="14">
        <v>3016847</v>
      </c>
      <c r="G67" s="29">
        <v>2.1101315379931433</v>
      </c>
      <c r="H67" s="29">
        <v>1.3195383326014231E-2</v>
      </c>
      <c r="I67" s="18">
        <v>25.254293000000001</v>
      </c>
      <c r="J67" s="18">
        <v>21.191735000000001</v>
      </c>
      <c r="K67" s="29">
        <v>0.19170483209609784</v>
      </c>
      <c r="L67" s="18">
        <v>8.3626179999999994</v>
      </c>
      <c r="M67" s="29">
        <v>2.0199027385921489</v>
      </c>
      <c r="N67" s="29">
        <v>4.8173772387965145E-5</v>
      </c>
      <c r="O67" s="14">
        <v>25281061</v>
      </c>
      <c r="P67" s="14">
        <v>17290149</v>
      </c>
      <c r="Q67" s="29">
        <v>0.46216559498706461</v>
      </c>
      <c r="R67" s="29">
        <v>6.0610905017615714E-3</v>
      </c>
      <c r="S67" s="18">
        <v>72.848817999999994</v>
      </c>
      <c r="T67" s="18">
        <v>58.254502000000002</v>
      </c>
      <c r="U67" s="29">
        <v>0.25052683481870636</v>
      </c>
      <c r="V67" s="29">
        <v>2.1815151527105154E-5</v>
      </c>
      <c r="W67" s="14">
        <v>788771</v>
      </c>
      <c r="X67" s="29">
        <v>1.7433669113990264E-2</v>
      </c>
      <c r="Y67" s="14">
        <v>379412</v>
      </c>
      <c r="Z67" s="29">
        <v>1.0789</v>
      </c>
    </row>
    <row r="68" spans="1:26" ht="13.75" customHeight="1" x14ac:dyDescent="0.25">
      <c r="A68" s="35"/>
      <c r="B68" s="9" t="s">
        <v>89</v>
      </c>
      <c r="C68" s="14">
        <v>2060888</v>
      </c>
      <c r="D68" s="14">
        <v>2617079</v>
      </c>
      <c r="E68" s="29">
        <v>-0.21252358067907007</v>
      </c>
      <c r="F68" s="14">
        <v>991813</v>
      </c>
      <c r="G68" s="29">
        <v>1.0778997653791591</v>
      </c>
      <c r="H68" s="29">
        <v>2.898306820644605E-3</v>
      </c>
      <c r="I68" s="18">
        <v>12.467586000000001</v>
      </c>
      <c r="J68" s="18">
        <v>20.547082</v>
      </c>
      <c r="K68" s="29">
        <v>-0.39321865752032331</v>
      </c>
      <c r="L68" s="18">
        <v>5.6077529999999998</v>
      </c>
      <c r="M68" s="29">
        <v>1.2232765958129754</v>
      </c>
      <c r="N68" s="29">
        <v>2.3782516904804296E-5</v>
      </c>
      <c r="O68" s="14">
        <v>9179930</v>
      </c>
      <c r="P68" s="14">
        <v>11767034</v>
      </c>
      <c r="Q68" s="29">
        <v>-0.21986033183893239</v>
      </c>
      <c r="R68" s="29">
        <v>2.2008722865640845E-3</v>
      </c>
      <c r="S68" s="18">
        <v>57.142259000000003</v>
      </c>
      <c r="T68" s="18">
        <v>88.137651000000005</v>
      </c>
      <c r="U68" s="29">
        <v>-0.35167027539683354</v>
      </c>
      <c r="V68" s="29">
        <v>1.7111698897929797E-5</v>
      </c>
      <c r="W68" s="14">
        <v>150323</v>
      </c>
      <c r="X68" s="29">
        <v>3.3224870617991255E-3</v>
      </c>
      <c r="Y68" s="14">
        <v>68735</v>
      </c>
      <c r="Z68" s="29">
        <v>1.1870000000000001</v>
      </c>
    </row>
    <row r="69" spans="1:26" ht="13.75" customHeight="1" x14ac:dyDescent="0.25">
      <c r="A69" s="35"/>
      <c r="B69" s="9" t="s">
        <v>90</v>
      </c>
      <c r="C69" s="14">
        <v>738831</v>
      </c>
      <c r="D69" s="14">
        <v>1171549</v>
      </c>
      <c r="E69" s="29">
        <v>-0.3693554430928625</v>
      </c>
      <c r="F69" s="14">
        <v>529313</v>
      </c>
      <c r="G69" s="29">
        <v>0.39583006652018748</v>
      </c>
      <c r="H69" s="29">
        <v>1.0390467248116706E-3</v>
      </c>
      <c r="I69" s="18">
        <v>2.6753100000000001</v>
      </c>
      <c r="J69" s="18">
        <v>5.8015350000000003</v>
      </c>
      <c r="K69" s="29">
        <v>-0.53886169780928672</v>
      </c>
      <c r="L69" s="18">
        <v>2.743455</v>
      </c>
      <c r="M69" s="29">
        <v>-2.4839117098694893E-2</v>
      </c>
      <c r="N69" s="29">
        <v>5.1032818462685547E-6</v>
      </c>
      <c r="O69" s="14">
        <v>4350860</v>
      </c>
      <c r="P69" s="14">
        <v>6121661</v>
      </c>
      <c r="Q69" s="29">
        <v>-0.28926805976351844</v>
      </c>
      <c r="R69" s="29">
        <v>1.0431111344770835E-3</v>
      </c>
      <c r="S69" s="18">
        <v>15.734942999999999</v>
      </c>
      <c r="T69" s="18">
        <v>34.775194999999997</v>
      </c>
      <c r="U69" s="29">
        <v>-0.54752394630713075</v>
      </c>
      <c r="V69" s="29">
        <v>4.7119524412237214E-6</v>
      </c>
      <c r="W69" s="14">
        <v>94143</v>
      </c>
      <c r="X69" s="29">
        <v>2.0807787195502689E-3</v>
      </c>
      <c r="Y69" s="14">
        <v>79917</v>
      </c>
      <c r="Z69" s="29">
        <v>0.17799999999999999</v>
      </c>
    </row>
    <row r="70" spans="1:26" ht="13.75" customHeight="1" x14ac:dyDescent="0.25">
      <c r="A70" s="35"/>
      <c r="B70" s="9" t="s">
        <v>91</v>
      </c>
      <c r="C70" s="14">
        <v>798625</v>
      </c>
      <c r="D70" s="14"/>
      <c r="E70" s="29"/>
      <c r="F70" s="14">
        <v>322951</v>
      </c>
      <c r="G70" s="29">
        <v>1.4728983653866996</v>
      </c>
      <c r="H70" s="29">
        <v>1.123137348869661E-3</v>
      </c>
      <c r="I70" s="18">
        <v>0.70934900000000001</v>
      </c>
      <c r="J70" s="18"/>
      <c r="K70" s="29"/>
      <c r="L70" s="18">
        <v>0.88756800000000002</v>
      </c>
      <c r="M70" s="29">
        <v>-0.20079475600742705</v>
      </c>
      <c r="N70" s="29">
        <v>1.3531171618873152E-6</v>
      </c>
      <c r="O70" s="14">
        <v>2424606</v>
      </c>
      <c r="P70" s="14"/>
      <c r="Q70" s="29"/>
      <c r="R70" s="29">
        <v>5.8129508081619348E-4</v>
      </c>
      <c r="S70" s="18">
        <v>5.4101790000000003</v>
      </c>
      <c r="T70" s="18"/>
      <c r="U70" s="29"/>
      <c r="V70" s="29">
        <v>1.6201206541712488E-6</v>
      </c>
      <c r="W70" s="14">
        <v>7635</v>
      </c>
      <c r="X70" s="29">
        <v>1.6875121383179106E-4</v>
      </c>
      <c r="Y70" s="14">
        <v>45864</v>
      </c>
      <c r="Z70" s="29">
        <v>-0.83350000000000002</v>
      </c>
    </row>
    <row r="71" spans="1:26" ht="13.75" customHeight="1" x14ac:dyDescent="0.25">
      <c r="A71" s="35"/>
      <c r="B71" s="9" t="s">
        <v>92</v>
      </c>
      <c r="C71" s="14">
        <v>522106</v>
      </c>
      <c r="D71" s="14"/>
      <c r="E71" s="29"/>
      <c r="F71" s="14">
        <v>95341</v>
      </c>
      <c r="G71" s="29">
        <v>4.4761959702541407</v>
      </c>
      <c r="H71" s="29">
        <v>7.3425794167343019E-4</v>
      </c>
      <c r="I71" s="18">
        <v>2.6319170000000001</v>
      </c>
      <c r="J71" s="18"/>
      <c r="K71" s="29"/>
      <c r="L71" s="18">
        <v>0.842198</v>
      </c>
      <c r="M71" s="29">
        <v>2.1250572905658762</v>
      </c>
      <c r="N71" s="29">
        <v>5.0205076222888547E-6</v>
      </c>
      <c r="O71" s="14">
        <v>1873915</v>
      </c>
      <c r="P71" s="14"/>
      <c r="Q71" s="29"/>
      <c r="R71" s="29">
        <v>4.492678692404775E-4</v>
      </c>
      <c r="S71" s="18">
        <v>11.631306</v>
      </c>
      <c r="T71" s="18"/>
      <c r="U71" s="29"/>
      <c r="V71" s="29">
        <v>3.4830860652828623E-6</v>
      </c>
      <c r="W71" s="14">
        <v>49743</v>
      </c>
      <c r="X71" s="29">
        <v>1.0994357078761992E-3</v>
      </c>
      <c r="Y71" s="14">
        <v>16698</v>
      </c>
      <c r="Z71" s="29">
        <v>1.9790000000000001</v>
      </c>
    </row>
    <row r="72" spans="1:26" ht="13.75" customHeight="1" x14ac:dyDescent="0.25">
      <c r="A72" s="35"/>
      <c r="B72" s="9" t="s">
        <v>93</v>
      </c>
      <c r="C72" s="14">
        <v>279945</v>
      </c>
      <c r="D72" s="14"/>
      <c r="E72" s="29"/>
      <c r="F72" s="14">
        <v>183992</v>
      </c>
      <c r="G72" s="29">
        <v>0.52150636984216703</v>
      </c>
      <c r="H72" s="29">
        <v>3.9369752403107497E-4</v>
      </c>
      <c r="I72" s="18">
        <v>1.893356</v>
      </c>
      <c r="J72" s="18"/>
      <c r="K72" s="29"/>
      <c r="L72" s="18">
        <v>1.984731</v>
      </c>
      <c r="M72" s="29">
        <v>-4.6038984628143563E-2</v>
      </c>
      <c r="N72" s="29">
        <v>3.6116671725234257E-6</v>
      </c>
      <c r="O72" s="14">
        <v>1386951</v>
      </c>
      <c r="P72" s="14"/>
      <c r="Q72" s="29"/>
      <c r="R72" s="29">
        <v>3.3251909532233296E-4</v>
      </c>
      <c r="S72" s="18">
        <v>10.391202</v>
      </c>
      <c r="T72" s="18"/>
      <c r="U72" s="29"/>
      <c r="V72" s="29">
        <v>3.1117271687065416E-6</v>
      </c>
      <c r="W72" s="14">
        <v>90487</v>
      </c>
      <c r="X72" s="29">
        <v>1.9999726373277375E-3</v>
      </c>
      <c r="Y72" s="14">
        <v>66852</v>
      </c>
      <c r="Z72" s="29">
        <v>0.35349999999999998</v>
      </c>
    </row>
    <row r="73" spans="1:26" ht="13.75" customHeight="1" x14ac:dyDescent="0.25">
      <c r="A73" s="35"/>
      <c r="B73" s="9" t="s">
        <v>94</v>
      </c>
      <c r="C73" s="14">
        <v>928570</v>
      </c>
      <c r="D73" s="14"/>
      <c r="E73" s="29"/>
      <c r="F73" s="14">
        <v>922597</v>
      </c>
      <c r="G73" s="29">
        <v>6.4741160008107545E-3</v>
      </c>
      <c r="H73" s="29">
        <v>1.3058840482578194E-3</v>
      </c>
      <c r="I73" s="18">
        <v>1.215762</v>
      </c>
      <c r="J73" s="18"/>
      <c r="K73" s="29"/>
      <c r="L73" s="18">
        <v>1.9372830000000001</v>
      </c>
      <c r="M73" s="29">
        <v>-0.37243964872452812</v>
      </c>
      <c r="N73" s="29">
        <v>2.3191241927040792E-6</v>
      </c>
      <c r="O73" s="14">
        <v>2763343</v>
      </c>
      <c r="P73" s="14"/>
      <c r="Q73" s="29"/>
      <c r="R73" s="29">
        <v>6.6250668871885266E-4</v>
      </c>
      <c r="S73" s="18">
        <v>4.4421049999999997</v>
      </c>
      <c r="T73" s="18"/>
      <c r="U73" s="29"/>
      <c r="V73" s="29">
        <v>1.3302232806894884E-6</v>
      </c>
      <c r="W73" s="14">
        <v>61519</v>
      </c>
      <c r="X73" s="29">
        <v>1.3597126291706554E-3</v>
      </c>
      <c r="Y73" s="14">
        <v>101016</v>
      </c>
      <c r="Z73" s="29">
        <v>-0.39100000000000001</v>
      </c>
    </row>
    <row r="74" spans="1:26" ht="13.75" customHeight="1" x14ac:dyDescent="0.25">
      <c r="A74" s="35"/>
      <c r="B74" s="9" t="s">
        <v>95</v>
      </c>
      <c r="C74" s="14">
        <v>468616</v>
      </c>
      <c r="D74" s="14"/>
      <c r="E74" s="29"/>
      <c r="F74" s="14">
        <v>277532</v>
      </c>
      <c r="G74" s="29">
        <v>0.68851159505930848</v>
      </c>
      <c r="H74" s="29">
        <v>6.590328776057662E-4</v>
      </c>
      <c r="I74" s="18">
        <v>2.4834809999999998</v>
      </c>
      <c r="J74" s="18"/>
      <c r="K74" s="29"/>
      <c r="L74" s="18">
        <v>2.214502</v>
      </c>
      <c r="M74" s="29">
        <v>0.12146252295098402</v>
      </c>
      <c r="N74" s="29">
        <v>4.7373588491998598E-6</v>
      </c>
      <c r="O74" s="14">
        <v>2381998</v>
      </c>
      <c r="P74" s="14"/>
      <c r="Q74" s="29"/>
      <c r="R74" s="29">
        <v>5.7107988675851303E-4</v>
      </c>
      <c r="S74" s="18">
        <v>13.995747</v>
      </c>
      <c r="T74" s="18"/>
      <c r="U74" s="29"/>
      <c r="V74" s="29">
        <v>4.1911365197445949E-6</v>
      </c>
      <c r="W74" s="14">
        <v>73737</v>
      </c>
      <c r="X74" s="29">
        <v>1.6297587759416864E-3</v>
      </c>
      <c r="Y74" s="14">
        <v>48097</v>
      </c>
      <c r="Z74" s="29">
        <v>0.53310000000000002</v>
      </c>
    </row>
    <row r="75" spans="1:26" ht="13.75" customHeight="1" x14ac:dyDescent="0.25">
      <c r="A75" s="35"/>
      <c r="B75" s="9" t="s">
        <v>96</v>
      </c>
      <c r="C75" s="14">
        <v>9477591</v>
      </c>
      <c r="D75" s="14"/>
      <c r="E75" s="29"/>
      <c r="F75" s="14">
        <v>4685480</v>
      </c>
      <c r="G75" s="29">
        <v>1.0227577537413457</v>
      </c>
      <c r="H75" s="29">
        <v>1.3328704247188553E-2</v>
      </c>
      <c r="I75" s="18">
        <v>53.412540999999997</v>
      </c>
      <c r="J75" s="18"/>
      <c r="K75" s="29"/>
      <c r="L75" s="18">
        <v>33.619281000000001</v>
      </c>
      <c r="M75" s="29">
        <v>0.58874727273316763</v>
      </c>
      <c r="N75" s="29">
        <v>1.018869779010189E-4</v>
      </c>
      <c r="O75" s="14">
        <v>40426998</v>
      </c>
      <c r="P75" s="14"/>
      <c r="Q75" s="29"/>
      <c r="R75" s="29">
        <v>9.6923026131116117E-3</v>
      </c>
      <c r="S75" s="18">
        <v>266.48767900000001</v>
      </c>
      <c r="T75" s="18"/>
      <c r="U75" s="29"/>
      <c r="V75" s="29">
        <v>7.9801831479153965E-5</v>
      </c>
      <c r="W75" s="14">
        <v>780866</v>
      </c>
      <c r="X75" s="29">
        <v>1.725895027373613E-2</v>
      </c>
      <c r="Y75" s="14">
        <v>416686</v>
      </c>
      <c r="Z75" s="29">
        <v>0.874</v>
      </c>
    </row>
    <row r="76" spans="1:26" ht="13.75" customHeight="1" x14ac:dyDescent="0.25">
      <c r="A76" s="35"/>
      <c r="B76" s="9" t="s">
        <v>97</v>
      </c>
      <c r="C76" s="14">
        <v>755697</v>
      </c>
      <c r="D76" s="14"/>
      <c r="E76" s="29"/>
      <c r="F76" s="14">
        <v>1432198</v>
      </c>
      <c r="G76" s="29">
        <v>-0.47235158825804813</v>
      </c>
      <c r="H76" s="29">
        <v>1.0627660355345201E-3</v>
      </c>
      <c r="I76" s="18">
        <v>2.1044269999999998</v>
      </c>
      <c r="J76" s="18"/>
      <c r="K76" s="29"/>
      <c r="L76" s="18">
        <v>5.0583499999999999</v>
      </c>
      <c r="M76" s="29">
        <v>-0.58396967390552257</v>
      </c>
      <c r="N76" s="29">
        <v>4.014295205377095E-6</v>
      </c>
      <c r="O76" s="14">
        <v>4291374</v>
      </c>
      <c r="P76" s="14"/>
      <c r="Q76" s="29"/>
      <c r="R76" s="29">
        <v>1.0288494692096413E-3</v>
      </c>
      <c r="S76" s="18">
        <v>16.708632000000001</v>
      </c>
      <c r="T76" s="18"/>
      <c r="U76" s="29"/>
      <c r="V76" s="29">
        <v>5.0035312706190792E-6</v>
      </c>
      <c r="W76" s="14">
        <v>64734</v>
      </c>
      <c r="X76" s="29">
        <v>1.4307715882366943E-3</v>
      </c>
      <c r="Y76" s="14">
        <v>91886</v>
      </c>
      <c r="Z76" s="29">
        <v>-0.29549999999999998</v>
      </c>
    </row>
    <row r="77" spans="1:26" ht="13.75" customHeight="1" x14ac:dyDescent="0.25">
      <c r="A77" s="35"/>
      <c r="B77" s="9" t="s">
        <v>98</v>
      </c>
      <c r="C77" s="14">
        <v>3909236</v>
      </c>
      <c r="D77" s="14"/>
      <c r="E77" s="29"/>
      <c r="F77" s="14">
        <v>5717048</v>
      </c>
      <c r="G77" s="29">
        <v>-0.31621424203540011</v>
      </c>
      <c r="H77" s="29">
        <v>5.4977103861585074E-3</v>
      </c>
      <c r="I77" s="18">
        <v>13.753325999999999</v>
      </c>
      <c r="J77" s="18"/>
      <c r="K77" s="29"/>
      <c r="L77" s="18">
        <v>32.429724</v>
      </c>
      <c r="M77" s="29">
        <v>-0.57590369871787994</v>
      </c>
      <c r="N77" s="29">
        <v>2.6235127481156696E-5</v>
      </c>
      <c r="O77" s="14">
        <v>17240805</v>
      </c>
      <c r="P77" s="14"/>
      <c r="Q77" s="29"/>
      <c r="R77" s="29">
        <v>4.1334530788966258E-3</v>
      </c>
      <c r="S77" s="18">
        <v>103.698525</v>
      </c>
      <c r="T77" s="18"/>
      <c r="U77" s="29"/>
      <c r="V77" s="29">
        <v>3.1053338930115543E-5</v>
      </c>
      <c r="W77" s="14">
        <v>264562</v>
      </c>
      <c r="X77" s="29">
        <v>5.8474340057323255E-3</v>
      </c>
      <c r="Y77" s="14">
        <v>340837</v>
      </c>
      <c r="Z77" s="29">
        <v>-0.2238</v>
      </c>
    </row>
    <row r="78" spans="1:26" ht="13.75" customHeight="1" x14ac:dyDescent="0.25">
      <c r="A78" s="35"/>
      <c r="B78" s="9" t="s">
        <v>161</v>
      </c>
      <c r="C78" s="14">
        <v>1968800</v>
      </c>
      <c r="D78" s="14"/>
      <c r="E78" s="29"/>
      <c r="F78" s="14">
        <v>235548</v>
      </c>
      <c r="G78" s="29">
        <v>7.3583813065702106</v>
      </c>
      <c r="H78" s="29">
        <v>2.768799890379826E-3</v>
      </c>
      <c r="I78" s="18">
        <v>7.7266789999999999</v>
      </c>
      <c r="J78" s="18"/>
      <c r="K78" s="29"/>
      <c r="L78" s="18">
        <v>1.3830309999999999</v>
      </c>
      <c r="M78" s="29">
        <v>4.5867720969378123</v>
      </c>
      <c r="N78" s="29">
        <v>1.473900993628569E-5</v>
      </c>
      <c r="O78" s="14">
        <v>2204348</v>
      </c>
      <c r="P78" s="14"/>
      <c r="Q78" s="29"/>
      <c r="R78" s="29">
        <v>5.2848860755397558E-4</v>
      </c>
      <c r="S78" s="18">
        <v>9.1097099999999998</v>
      </c>
      <c r="T78" s="18"/>
      <c r="U78" s="29"/>
      <c r="V78" s="29">
        <v>2.7279743100016409E-6</v>
      </c>
      <c r="W78" s="14">
        <v>229687</v>
      </c>
      <c r="X78" s="29">
        <v>5.0766155928464425E-3</v>
      </c>
      <c r="Y78" s="14">
        <v>51773</v>
      </c>
      <c r="Z78" s="29">
        <v>3.4363999999999999</v>
      </c>
    </row>
    <row r="79" spans="1:26" ht="13.75" customHeight="1" x14ac:dyDescent="0.25">
      <c r="A79" s="35"/>
      <c r="B79" s="9" t="s">
        <v>162</v>
      </c>
      <c r="C79" s="14">
        <v>544154</v>
      </c>
      <c r="D79" s="14"/>
      <c r="E79" s="29"/>
      <c r="F79" s="14">
        <v>90753</v>
      </c>
      <c r="G79" s="29">
        <v>4.9959891133075489</v>
      </c>
      <c r="H79" s="29">
        <v>7.6526490021827697E-4</v>
      </c>
      <c r="I79" s="18">
        <v>1.713716</v>
      </c>
      <c r="J79" s="18"/>
      <c r="K79" s="29"/>
      <c r="L79" s="18">
        <v>0.57773200000000002</v>
      </c>
      <c r="M79" s="29">
        <v>1.9662819438770918</v>
      </c>
      <c r="N79" s="29">
        <v>3.2689952762333946E-6</v>
      </c>
      <c r="O79" s="14">
        <v>634907</v>
      </c>
      <c r="P79" s="14"/>
      <c r="Q79" s="29"/>
      <c r="R79" s="29">
        <v>1.5221785142648618E-4</v>
      </c>
      <c r="S79" s="18">
        <v>2.2914479999999999</v>
      </c>
      <c r="T79" s="18"/>
      <c r="U79" s="29"/>
      <c r="V79" s="29">
        <v>6.8619212650069432E-7</v>
      </c>
      <c r="W79" s="14">
        <v>7058</v>
      </c>
      <c r="X79" s="29">
        <v>1.5599817514404469E-4</v>
      </c>
      <c r="Y79" s="14">
        <v>21857</v>
      </c>
      <c r="Z79" s="29">
        <v>-0.67710000000000004</v>
      </c>
    </row>
    <row r="80" spans="1:26" ht="13.75" customHeight="1" x14ac:dyDescent="0.25">
      <c r="A80" s="35"/>
      <c r="B80" s="9" t="s">
        <v>99</v>
      </c>
      <c r="C80" s="14">
        <v>0</v>
      </c>
      <c r="D80" s="14">
        <v>0</v>
      </c>
      <c r="E80" s="29"/>
      <c r="F80" s="14">
        <v>0</v>
      </c>
      <c r="G80" s="29"/>
      <c r="H80" s="29">
        <v>0</v>
      </c>
      <c r="I80" s="18">
        <v>0</v>
      </c>
      <c r="J80" s="18">
        <v>0</v>
      </c>
      <c r="K80" s="29"/>
      <c r="L80" s="18">
        <v>0</v>
      </c>
      <c r="M80" s="29"/>
      <c r="N80" s="29">
        <v>0</v>
      </c>
      <c r="O80" s="14">
        <v>0</v>
      </c>
      <c r="P80" s="14">
        <v>0</v>
      </c>
      <c r="Q80" s="29"/>
      <c r="R80" s="29">
        <v>0</v>
      </c>
      <c r="S80" s="18">
        <v>0</v>
      </c>
      <c r="T80" s="18">
        <v>0</v>
      </c>
      <c r="U80" s="29"/>
      <c r="V80" s="29">
        <v>0</v>
      </c>
      <c r="W80" s="14">
        <v>0</v>
      </c>
      <c r="X80" s="29">
        <v>0</v>
      </c>
      <c r="Y80" s="14">
        <v>0</v>
      </c>
      <c r="Z80" s="29">
        <v>0</v>
      </c>
    </row>
    <row r="81" spans="1:26" ht="13.75" customHeight="1" x14ac:dyDescent="0.25">
      <c r="A81" s="11"/>
      <c r="B81" s="13" t="s">
        <v>154</v>
      </c>
      <c r="C81" s="15">
        <v>253056165</v>
      </c>
      <c r="D81" s="15">
        <v>363325812</v>
      </c>
      <c r="E81" s="30">
        <v>-0.30350072402783207</v>
      </c>
      <c r="F81" s="15">
        <v>191761433</v>
      </c>
      <c r="G81" s="30">
        <v>0.31964056088379356</v>
      </c>
      <c r="H81" s="30">
        <v>0.35588271125149284</v>
      </c>
      <c r="I81" s="19">
        <v>83764.272301000005</v>
      </c>
      <c r="J81" s="19">
        <v>130012.806624</v>
      </c>
      <c r="K81" s="30">
        <v>-0.35572291318002092</v>
      </c>
      <c r="L81" s="19">
        <v>68774.699529000005</v>
      </c>
      <c r="M81" s="30">
        <v>0.21795184674968149</v>
      </c>
      <c r="N81" s="30">
        <v>0.15978435777520708</v>
      </c>
      <c r="O81" s="15">
        <v>1416378571</v>
      </c>
      <c r="P81" s="15">
        <v>2050342696</v>
      </c>
      <c r="Q81" s="30">
        <v>-0.30919910424574215</v>
      </c>
      <c r="R81" s="30">
        <v>0.33957430440070246</v>
      </c>
      <c r="S81" s="19">
        <v>493973.966028</v>
      </c>
      <c r="T81" s="19">
        <v>747797.50238900003</v>
      </c>
      <c r="U81" s="30">
        <v>-0.33942816812052207</v>
      </c>
      <c r="V81" s="30">
        <v>0.14792438937507421</v>
      </c>
      <c r="W81" s="15">
        <v>14889263</v>
      </c>
      <c r="X81" s="30">
        <v>0.32908725662223637</v>
      </c>
      <c r="Y81" s="15">
        <v>13054054</v>
      </c>
      <c r="Z81" s="30">
        <v>0.1406</v>
      </c>
    </row>
    <row r="82" spans="1:26" ht="13.75" customHeight="1" x14ac:dyDescent="0.25">
      <c r="A82" s="35" t="s">
        <v>100</v>
      </c>
      <c r="B82" s="9" t="s">
        <v>101</v>
      </c>
      <c r="C82" s="14">
        <v>2410005</v>
      </c>
      <c r="D82" s="14">
        <v>4761572</v>
      </c>
      <c r="E82" s="29">
        <v>-0.49386358118705337</v>
      </c>
      <c r="F82" s="14">
        <v>2309105</v>
      </c>
      <c r="G82" s="29">
        <v>4.369658374131969E-2</v>
      </c>
      <c r="H82" s="29">
        <v>3.3892836142903455E-3</v>
      </c>
      <c r="I82" s="18">
        <v>1102.663061</v>
      </c>
      <c r="J82" s="18">
        <v>2428.106648</v>
      </c>
      <c r="K82" s="29">
        <v>-0.54587535851926061</v>
      </c>
      <c r="L82" s="18">
        <v>1064.3005820000001</v>
      </c>
      <c r="M82" s="29">
        <v>3.6044778748415642E-2</v>
      </c>
      <c r="N82" s="29">
        <v>2.1033825544524618E-3</v>
      </c>
      <c r="O82" s="14">
        <v>15848581</v>
      </c>
      <c r="P82" s="14">
        <v>24941488</v>
      </c>
      <c r="Q82" s="29">
        <v>-0.36456954773508299</v>
      </c>
      <c r="R82" s="29">
        <v>3.7996697909751065E-3</v>
      </c>
      <c r="S82" s="18">
        <v>7395.49143</v>
      </c>
      <c r="T82" s="18">
        <v>12826.536689</v>
      </c>
      <c r="U82" s="29">
        <v>-0.42342258013089756</v>
      </c>
      <c r="V82" s="29">
        <v>2.2146380763907189E-3</v>
      </c>
      <c r="W82" s="14">
        <v>183734</v>
      </c>
      <c r="X82" s="29">
        <v>4.060947678083863E-3</v>
      </c>
      <c r="Y82" s="14">
        <v>216620</v>
      </c>
      <c r="Z82" s="29">
        <v>-0.15181423999999999</v>
      </c>
    </row>
    <row r="83" spans="1:26" ht="13.75" customHeight="1" x14ac:dyDescent="0.25">
      <c r="A83" s="35"/>
      <c r="B83" s="9" t="s">
        <v>102</v>
      </c>
      <c r="C83" s="14">
        <v>3335912</v>
      </c>
      <c r="D83" s="14">
        <v>2635918</v>
      </c>
      <c r="E83" s="29">
        <v>0.26555985428985274</v>
      </c>
      <c r="F83" s="14">
        <v>2321667</v>
      </c>
      <c r="G83" s="29">
        <v>0.43686066951031305</v>
      </c>
      <c r="H83" s="29">
        <v>4.6914225822413374E-3</v>
      </c>
      <c r="I83" s="18">
        <v>1254.218171</v>
      </c>
      <c r="J83" s="18">
        <v>1225.4669879999999</v>
      </c>
      <c r="K83" s="29">
        <v>2.3461409635295701E-2</v>
      </c>
      <c r="L83" s="18">
        <v>914.61430600000006</v>
      </c>
      <c r="M83" s="29">
        <v>0.37130828019215345</v>
      </c>
      <c r="N83" s="29">
        <v>2.3924811791248305E-3</v>
      </c>
      <c r="O83" s="14">
        <v>20749450</v>
      </c>
      <c r="P83" s="14">
        <v>15018278</v>
      </c>
      <c r="Q83" s="29">
        <v>0.3816131250200589</v>
      </c>
      <c r="R83" s="29">
        <v>4.9746446287114547E-3</v>
      </c>
      <c r="S83" s="18">
        <v>8000.2477330000002</v>
      </c>
      <c r="T83" s="18">
        <v>6499.7865620000002</v>
      </c>
      <c r="U83" s="29">
        <v>0.23084776041296723</v>
      </c>
      <c r="V83" s="29">
        <v>2.3957371079071526E-3</v>
      </c>
      <c r="W83" s="14">
        <v>153751</v>
      </c>
      <c r="X83" s="29">
        <v>3.3982538150427906E-3</v>
      </c>
      <c r="Y83" s="14">
        <v>128830</v>
      </c>
      <c r="Z83" s="29">
        <v>0.19344096999999999</v>
      </c>
    </row>
    <row r="84" spans="1:26" ht="13.75" customHeight="1" x14ac:dyDescent="0.25">
      <c r="A84" s="35"/>
      <c r="B84" s="9" t="s">
        <v>103</v>
      </c>
      <c r="C84" s="14">
        <v>41789375</v>
      </c>
      <c r="D84" s="14">
        <v>39120354</v>
      </c>
      <c r="E84" s="29">
        <v>6.8225890798431943E-2</v>
      </c>
      <c r="F84" s="14">
        <v>27536845</v>
      </c>
      <c r="G84" s="29">
        <v>0.5175803546121569</v>
      </c>
      <c r="H84" s="29">
        <v>5.8770020783747171E-2</v>
      </c>
      <c r="I84" s="18">
        <v>13388.597938999999</v>
      </c>
      <c r="J84" s="18">
        <v>15583.898472999999</v>
      </c>
      <c r="K84" s="29">
        <v>-0.14086979184338785</v>
      </c>
      <c r="L84" s="18">
        <v>9369.5455899999997</v>
      </c>
      <c r="M84" s="29">
        <v>0.42894848105435174</v>
      </c>
      <c r="N84" s="29">
        <v>2.5539391251513763E-2</v>
      </c>
      <c r="O84" s="14">
        <v>232895520</v>
      </c>
      <c r="P84" s="14">
        <v>182375792</v>
      </c>
      <c r="Q84" s="29">
        <v>0.27700895741689224</v>
      </c>
      <c r="R84" s="29">
        <v>5.5836296750948158E-2</v>
      </c>
      <c r="S84" s="18">
        <v>76477.410281000004</v>
      </c>
      <c r="T84" s="18">
        <v>67634.083570999996</v>
      </c>
      <c r="U84" s="29">
        <v>0.1307525177112302</v>
      </c>
      <c r="V84" s="29">
        <v>2.2901762025577473E-2</v>
      </c>
      <c r="W84" s="14">
        <v>3569999</v>
      </c>
      <c r="X84" s="29">
        <v>7.8905260593094981E-2</v>
      </c>
      <c r="Y84" s="14">
        <v>3195080</v>
      </c>
      <c r="Z84" s="29">
        <v>0.11734260000000001</v>
      </c>
    </row>
    <row r="85" spans="1:26" ht="13.75" customHeight="1" x14ac:dyDescent="0.25">
      <c r="A85" s="35"/>
      <c r="B85" s="9" t="s">
        <v>104</v>
      </c>
      <c r="C85" s="14">
        <v>14004154</v>
      </c>
      <c r="D85" s="14">
        <v>14622336</v>
      </c>
      <c r="E85" s="29">
        <v>-4.2276555538048093E-2</v>
      </c>
      <c r="F85" s="14">
        <v>10738573</v>
      </c>
      <c r="G85" s="29">
        <v>0.3040982260864642</v>
      </c>
      <c r="H85" s="29">
        <v>1.9694585564842645E-2</v>
      </c>
      <c r="I85" s="18">
        <v>3342.620234</v>
      </c>
      <c r="J85" s="18">
        <v>3913.1195590000002</v>
      </c>
      <c r="K85" s="29">
        <v>-0.14579143734258695</v>
      </c>
      <c r="L85" s="18">
        <v>2650.9817760000001</v>
      </c>
      <c r="M85" s="29">
        <v>0.2608989862780558</v>
      </c>
      <c r="N85" s="29">
        <v>6.3762080503351566E-3</v>
      </c>
      <c r="O85" s="14">
        <v>82260106</v>
      </c>
      <c r="P85" s="14">
        <v>93064017</v>
      </c>
      <c r="Q85" s="29">
        <v>-0.1160911741000821</v>
      </c>
      <c r="R85" s="29">
        <v>1.9721717658546849E-2</v>
      </c>
      <c r="S85" s="18">
        <v>19903.681972999999</v>
      </c>
      <c r="T85" s="18">
        <v>25122.837836999999</v>
      </c>
      <c r="U85" s="29">
        <v>-0.20774547437126778</v>
      </c>
      <c r="V85" s="29">
        <v>5.9603141150252606E-3</v>
      </c>
      <c r="W85" s="14">
        <v>1488772</v>
      </c>
      <c r="X85" s="29">
        <v>3.2905315274234868E-2</v>
      </c>
      <c r="Y85" s="14">
        <v>1259204</v>
      </c>
      <c r="Z85" s="29">
        <v>0.182312</v>
      </c>
    </row>
    <row r="86" spans="1:26" ht="13.75" customHeight="1" x14ac:dyDescent="0.25">
      <c r="A86" s="35"/>
      <c r="B86" s="9" t="s">
        <v>105</v>
      </c>
      <c r="C86" s="14">
        <v>13367508</v>
      </c>
      <c r="D86" s="14">
        <v>24524599</v>
      </c>
      <c r="E86" s="29">
        <v>-0.45493469638382261</v>
      </c>
      <c r="F86" s="14">
        <v>10707284</v>
      </c>
      <c r="G86" s="29">
        <v>0.24844993370867907</v>
      </c>
      <c r="H86" s="29">
        <v>1.8799245573471884E-2</v>
      </c>
      <c r="I86" s="18">
        <v>10377.987649999999</v>
      </c>
      <c r="J86" s="18">
        <v>19830.687521</v>
      </c>
      <c r="K86" s="29">
        <v>-0.47667030510111785</v>
      </c>
      <c r="L86" s="18">
        <v>8428.2861740000008</v>
      </c>
      <c r="M86" s="29">
        <v>0.2313283431232481</v>
      </c>
      <c r="N86" s="29">
        <v>1.9796508058895702E-2</v>
      </c>
      <c r="O86" s="14">
        <v>83016750</v>
      </c>
      <c r="P86" s="14">
        <v>113709855</v>
      </c>
      <c r="Q86" s="29">
        <v>-0.26992475718133668</v>
      </c>
      <c r="R86" s="29">
        <v>1.9903121744459813E-2</v>
      </c>
      <c r="S86" s="18">
        <v>63747.564570000002</v>
      </c>
      <c r="T86" s="18">
        <v>90146.325723999995</v>
      </c>
      <c r="U86" s="29">
        <v>-0.29284345137731727</v>
      </c>
      <c r="V86" s="29">
        <v>1.9089709603503383E-2</v>
      </c>
      <c r="W86" s="14">
        <v>957683</v>
      </c>
      <c r="X86" s="29">
        <v>2.1167016203807617E-2</v>
      </c>
      <c r="Y86" s="14">
        <v>966995</v>
      </c>
      <c r="Z86" s="29">
        <v>-9.6298300000000007E-3</v>
      </c>
    </row>
    <row r="87" spans="1:26" ht="13.75" customHeight="1" x14ac:dyDescent="0.25">
      <c r="A87" s="35"/>
      <c r="B87" s="9" t="s">
        <v>106</v>
      </c>
      <c r="C87" s="14">
        <v>6371405</v>
      </c>
      <c r="D87" s="14">
        <v>9366260</v>
      </c>
      <c r="E87" s="29">
        <v>-0.31974929160625482</v>
      </c>
      <c r="F87" s="14">
        <v>6276112</v>
      </c>
      <c r="G87" s="29">
        <v>1.518344478237482E-2</v>
      </c>
      <c r="H87" s="29">
        <v>8.9603542592266733E-3</v>
      </c>
      <c r="I87" s="18">
        <v>2678.8521019999998</v>
      </c>
      <c r="J87" s="18">
        <v>3767.9768410000001</v>
      </c>
      <c r="K87" s="29">
        <v>-0.28904762023721792</v>
      </c>
      <c r="L87" s="18">
        <v>2680.7676419999998</v>
      </c>
      <c r="M87" s="29">
        <v>-7.1454906049630694E-4</v>
      </c>
      <c r="N87" s="29">
        <v>5.1100385753333104E-3</v>
      </c>
      <c r="O87" s="14">
        <v>44831345</v>
      </c>
      <c r="P87" s="14">
        <v>57650089</v>
      </c>
      <c r="Q87" s="29">
        <v>-0.2223542794530638</v>
      </c>
      <c r="R87" s="29">
        <v>1.0748237163016858E-2</v>
      </c>
      <c r="S87" s="18">
        <v>18753.970694</v>
      </c>
      <c r="T87" s="18">
        <v>23147.547027000001</v>
      </c>
      <c r="U87" s="29">
        <v>-0.1898074265871541</v>
      </c>
      <c r="V87" s="29">
        <v>5.6160240297172623E-3</v>
      </c>
      <c r="W87" s="14">
        <v>458446</v>
      </c>
      <c r="X87" s="29">
        <v>1.0132720232656094E-2</v>
      </c>
      <c r="Y87" s="14">
        <v>471872</v>
      </c>
      <c r="Z87" s="29">
        <v>-2.845263E-2</v>
      </c>
    </row>
    <row r="88" spans="1:26" ht="13.75" customHeight="1" x14ac:dyDescent="0.25">
      <c r="A88" s="35"/>
      <c r="B88" s="9" t="s">
        <v>107</v>
      </c>
      <c r="C88" s="14">
        <v>21378909</v>
      </c>
      <c r="D88" s="14">
        <v>23408708</v>
      </c>
      <c r="E88" s="29">
        <v>-8.6711278554971932E-2</v>
      </c>
      <c r="F88" s="14">
        <v>15521227</v>
      </c>
      <c r="G88" s="29">
        <v>0.37739812709394688</v>
      </c>
      <c r="H88" s="29">
        <v>3.0065989890105786E-2</v>
      </c>
      <c r="I88" s="18">
        <v>16724.243589999998</v>
      </c>
      <c r="J88" s="18">
        <v>17787.849839999999</v>
      </c>
      <c r="K88" s="29">
        <v>-5.9793975076641415E-2</v>
      </c>
      <c r="L88" s="18">
        <v>11894.3171</v>
      </c>
      <c r="M88" s="29">
        <v>0.40607009628152591</v>
      </c>
      <c r="N88" s="29">
        <v>3.1902294951022592E-2</v>
      </c>
      <c r="O88" s="14">
        <v>115442395</v>
      </c>
      <c r="P88" s="14">
        <v>130108999</v>
      </c>
      <c r="Q88" s="29">
        <v>-0.11272551562709356</v>
      </c>
      <c r="R88" s="29">
        <v>2.767711386144385E-2</v>
      </c>
      <c r="S88" s="18">
        <v>88586.191248000003</v>
      </c>
      <c r="T88" s="18">
        <v>96479.732313</v>
      </c>
      <c r="U88" s="29">
        <v>-8.181553654597358E-2</v>
      </c>
      <c r="V88" s="29">
        <v>2.652783172520708E-2</v>
      </c>
      <c r="W88" s="14">
        <v>636124</v>
      </c>
      <c r="X88" s="29">
        <v>1.4059816260318827E-2</v>
      </c>
      <c r="Y88" s="14">
        <v>710963</v>
      </c>
      <c r="Z88" s="29">
        <v>-0.10526426999999999</v>
      </c>
    </row>
    <row r="89" spans="1:26" ht="13.75" customHeight="1" x14ac:dyDescent="0.25">
      <c r="A89" s="35"/>
      <c r="B89" s="9" t="s">
        <v>108</v>
      </c>
      <c r="C89" s="14">
        <v>17972051</v>
      </c>
      <c r="D89" s="14">
        <v>24970058</v>
      </c>
      <c r="E89" s="29">
        <v>-0.28025593693054296</v>
      </c>
      <c r="F89" s="14">
        <v>23524006</v>
      </c>
      <c r="G89" s="29">
        <v>-0.23601231014819499</v>
      </c>
      <c r="H89" s="29">
        <v>2.5274793193163673E-2</v>
      </c>
      <c r="I89" s="18">
        <v>5305.1086340000002</v>
      </c>
      <c r="J89" s="18">
        <v>7482.6367950000003</v>
      </c>
      <c r="K89" s="29">
        <v>-0.29101080550308872</v>
      </c>
      <c r="L89" s="18">
        <v>7325.1993830000001</v>
      </c>
      <c r="M89" s="29">
        <v>-0.27577280062685222</v>
      </c>
      <c r="N89" s="29">
        <v>1.0119748584042512E-2</v>
      </c>
      <c r="O89" s="14">
        <v>139706444</v>
      </c>
      <c r="P89" s="14">
        <v>149194255</v>
      </c>
      <c r="Q89" s="29">
        <v>-6.3593675239036515E-2</v>
      </c>
      <c r="R89" s="29">
        <v>3.3494377501137505E-2</v>
      </c>
      <c r="S89" s="18">
        <v>42310.974972999997</v>
      </c>
      <c r="T89" s="18">
        <v>45367.020209000002</v>
      </c>
      <c r="U89" s="29">
        <v>-6.7362705814073623E-2</v>
      </c>
      <c r="V89" s="29">
        <v>1.2670354243709884E-2</v>
      </c>
      <c r="W89" s="14">
        <v>1187868</v>
      </c>
      <c r="X89" s="29">
        <v>2.6254638752055266E-2</v>
      </c>
      <c r="Y89" s="14">
        <v>1042407</v>
      </c>
      <c r="Z89" s="29">
        <v>0.13954337999999999</v>
      </c>
    </row>
    <row r="90" spans="1:26" ht="13.75" customHeight="1" x14ac:dyDescent="0.25">
      <c r="A90" s="35"/>
      <c r="B90" s="9" t="s">
        <v>109</v>
      </c>
      <c r="C90" s="14">
        <v>488340</v>
      </c>
      <c r="D90" s="14">
        <v>830822</v>
      </c>
      <c r="E90" s="29">
        <v>-0.41222066820570469</v>
      </c>
      <c r="F90" s="14">
        <v>461471</v>
      </c>
      <c r="G90" s="29">
        <v>5.8224677173646884E-2</v>
      </c>
      <c r="H90" s="29">
        <v>6.867715047074788E-4</v>
      </c>
      <c r="I90" s="18">
        <v>1080.5398259999999</v>
      </c>
      <c r="J90" s="18">
        <v>1825.9907800000001</v>
      </c>
      <c r="K90" s="29">
        <v>-0.40824464294392548</v>
      </c>
      <c r="L90" s="18">
        <v>1042.251395</v>
      </c>
      <c r="M90" s="29">
        <v>3.6736272250324019E-2</v>
      </c>
      <c r="N90" s="29">
        <v>2.0611814250296161E-3</v>
      </c>
      <c r="O90" s="14">
        <v>3422138</v>
      </c>
      <c r="P90" s="14">
        <v>5129389</v>
      </c>
      <c r="Q90" s="29">
        <v>-0.33283710788945819</v>
      </c>
      <c r="R90" s="29">
        <v>8.2045164668988148E-4</v>
      </c>
      <c r="S90" s="18">
        <v>7782.4980169999999</v>
      </c>
      <c r="T90" s="18">
        <v>12342.854034</v>
      </c>
      <c r="U90" s="29">
        <v>-0.36947338147545983</v>
      </c>
      <c r="V90" s="29">
        <v>2.3305302427865117E-3</v>
      </c>
      <c r="W90" s="14">
        <v>34876</v>
      </c>
      <c r="X90" s="29">
        <v>7.708405152059652E-4</v>
      </c>
      <c r="Y90" s="14">
        <v>32193</v>
      </c>
      <c r="Z90" s="29">
        <v>8.3341100000000001E-2</v>
      </c>
    </row>
    <row r="91" spans="1:26" ht="13.75" customHeight="1" x14ac:dyDescent="0.25">
      <c r="A91" s="35"/>
      <c r="B91" s="9" t="s">
        <v>110</v>
      </c>
      <c r="C91" s="14">
        <v>2417353</v>
      </c>
      <c r="D91" s="14">
        <v>3621954</v>
      </c>
      <c r="E91" s="29">
        <v>-0.33258318576105605</v>
      </c>
      <c r="F91" s="14">
        <v>2487034</v>
      </c>
      <c r="G91" s="29">
        <v>-2.8017711056624074E-2</v>
      </c>
      <c r="H91" s="29">
        <v>3.3996173920201865E-3</v>
      </c>
      <c r="I91" s="18">
        <v>2254.3685350000001</v>
      </c>
      <c r="J91" s="18">
        <v>3087.6462919999999</v>
      </c>
      <c r="K91" s="29">
        <v>-0.2698747454198358</v>
      </c>
      <c r="L91" s="18">
        <v>2421.6111019999998</v>
      </c>
      <c r="M91" s="29">
        <v>-6.9062520758132864E-2</v>
      </c>
      <c r="N91" s="29">
        <v>4.300315858522764E-3</v>
      </c>
      <c r="O91" s="14">
        <v>18986186</v>
      </c>
      <c r="P91" s="14">
        <v>14885618</v>
      </c>
      <c r="Q91" s="29">
        <v>0.27547180103640978</v>
      </c>
      <c r="R91" s="29">
        <v>4.5519051446962031E-3</v>
      </c>
      <c r="S91" s="18">
        <v>19202.23387</v>
      </c>
      <c r="T91" s="18">
        <v>13392.444355</v>
      </c>
      <c r="U91" s="29">
        <v>0.43381098782246907</v>
      </c>
      <c r="V91" s="29">
        <v>5.7502599634898788E-3</v>
      </c>
      <c r="W91" s="14">
        <v>181160</v>
      </c>
      <c r="X91" s="29">
        <v>4.0040563061908667E-3</v>
      </c>
      <c r="Y91" s="14">
        <v>202150</v>
      </c>
      <c r="Z91" s="29">
        <v>-0.10383379</v>
      </c>
    </row>
    <row r="92" spans="1:26" ht="13.75" customHeight="1" x14ac:dyDescent="0.25">
      <c r="A92" s="35"/>
      <c r="B92" s="9" t="s">
        <v>111</v>
      </c>
      <c r="C92" s="14">
        <v>10613480</v>
      </c>
      <c r="D92" s="14">
        <v>17114349</v>
      </c>
      <c r="E92" s="29">
        <v>-0.37984903778694706</v>
      </c>
      <c r="F92" s="14">
        <v>8658196</v>
      </c>
      <c r="G92" s="29">
        <v>0.22583041548146982</v>
      </c>
      <c r="H92" s="29">
        <v>1.4926149055540672E-2</v>
      </c>
      <c r="I92" s="18">
        <v>8537.7246930000001</v>
      </c>
      <c r="J92" s="18">
        <v>13895.573784</v>
      </c>
      <c r="K92" s="29">
        <v>-0.38557955031473928</v>
      </c>
      <c r="L92" s="18">
        <v>7098.3558039999998</v>
      </c>
      <c r="M92" s="29">
        <v>0.20277497053457086</v>
      </c>
      <c r="N92" s="29">
        <v>1.6286118406549397E-2</v>
      </c>
      <c r="O92" s="14">
        <v>72021777</v>
      </c>
      <c r="P92" s="14">
        <v>126936433</v>
      </c>
      <c r="Q92" s="29">
        <v>-0.43261540207294152</v>
      </c>
      <c r="R92" s="29">
        <v>1.7267096048488233E-2</v>
      </c>
      <c r="S92" s="18">
        <v>61300.190025999997</v>
      </c>
      <c r="T92" s="18">
        <v>102214.73235000001</v>
      </c>
      <c r="U92" s="29">
        <v>-0.40028028624975409</v>
      </c>
      <c r="V92" s="29">
        <v>1.8356824046994558E-2</v>
      </c>
      <c r="W92" s="14">
        <v>759766</v>
      </c>
      <c r="X92" s="29">
        <v>1.6792591319990117E-2</v>
      </c>
      <c r="Y92" s="14">
        <v>758032</v>
      </c>
      <c r="Z92" s="29">
        <v>2.2875E-3</v>
      </c>
    </row>
    <row r="93" spans="1:26" ht="13.75" customHeight="1" x14ac:dyDescent="0.25">
      <c r="A93" s="35"/>
      <c r="B93" s="9" t="s">
        <v>112</v>
      </c>
      <c r="C93" s="14">
        <v>5571401</v>
      </c>
      <c r="D93" s="14">
        <v>3724403</v>
      </c>
      <c r="E93" s="29">
        <v>0.49591786925313935</v>
      </c>
      <c r="F93" s="14">
        <v>5540097</v>
      </c>
      <c r="G93" s="29">
        <v>5.6504425825035197E-3</v>
      </c>
      <c r="H93" s="29">
        <v>7.8352775691091277E-3</v>
      </c>
      <c r="I93" s="18">
        <v>2232.1359120000002</v>
      </c>
      <c r="J93" s="18">
        <v>1562.2313529999999</v>
      </c>
      <c r="K93" s="29">
        <v>0.42881264526765644</v>
      </c>
      <c r="L93" s="18">
        <v>2176.6088119999999</v>
      </c>
      <c r="M93" s="29">
        <v>2.5510831203967393E-2</v>
      </c>
      <c r="N93" s="29">
        <v>4.2579060662553889E-3</v>
      </c>
      <c r="O93" s="14">
        <v>42425206</v>
      </c>
      <c r="P93" s="14">
        <v>17437762</v>
      </c>
      <c r="Q93" s="29">
        <v>1.4329501687200457</v>
      </c>
      <c r="R93" s="29">
        <v>1.0171369513402861E-2</v>
      </c>
      <c r="S93" s="18">
        <v>15658.283234</v>
      </c>
      <c r="T93" s="18">
        <v>7390.0857930000002</v>
      </c>
      <c r="U93" s="29">
        <v>1.1188229301521453</v>
      </c>
      <c r="V93" s="29">
        <v>4.6889960713438093E-3</v>
      </c>
      <c r="W93" s="14">
        <v>382917</v>
      </c>
      <c r="X93" s="29">
        <v>8.4633540991261198E-3</v>
      </c>
      <c r="Y93" s="14">
        <v>341608</v>
      </c>
      <c r="Z93" s="29">
        <v>0.12092515</v>
      </c>
    </row>
    <row r="94" spans="1:26" ht="13.75" customHeight="1" x14ac:dyDescent="0.25">
      <c r="A94" s="35"/>
      <c r="B94" s="9" t="s">
        <v>113</v>
      </c>
      <c r="C94" s="14">
        <v>65494</v>
      </c>
      <c r="D94" s="14">
        <v>34033</v>
      </c>
      <c r="E94" s="29">
        <v>0.92442629212822847</v>
      </c>
      <c r="F94" s="14">
        <v>53042</v>
      </c>
      <c r="G94" s="29">
        <v>0.23475736209041892</v>
      </c>
      <c r="H94" s="29">
        <v>9.210675539442113E-5</v>
      </c>
      <c r="I94" s="18">
        <v>8.5447380000000006</v>
      </c>
      <c r="J94" s="18">
        <v>4.1390349999999998</v>
      </c>
      <c r="K94" s="29">
        <v>1.0644275779257726</v>
      </c>
      <c r="L94" s="18">
        <v>7.1416659999999998</v>
      </c>
      <c r="M94" s="29">
        <v>0.19646284214355586</v>
      </c>
      <c r="N94" s="29">
        <v>1.6299496625258784E-5</v>
      </c>
      <c r="O94" s="14">
        <v>2331285</v>
      </c>
      <c r="P94" s="14">
        <v>180298</v>
      </c>
      <c r="Q94" s="29">
        <v>11.930176707450999</v>
      </c>
      <c r="R94" s="29">
        <v>5.5892153301632496E-4</v>
      </c>
      <c r="S94" s="18">
        <v>310.43768</v>
      </c>
      <c r="T94" s="18">
        <v>22.301914</v>
      </c>
      <c r="U94" s="29">
        <v>12.919777468427149</v>
      </c>
      <c r="V94" s="29">
        <v>9.2963004958062346E-5</v>
      </c>
      <c r="W94" s="14">
        <v>1366</v>
      </c>
      <c r="X94" s="29">
        <v>3.0191769233035569E-5</v>
      </c>
      <c r="Y94" s="14">
        <v>1200</v>
      </c>
      <c r="Z94" s="29">
        <v>0.13833333</v>
      </c>
    </row>
    <row r="95" spans="1:26" ht="13.75" customHeight="1" x14ac:dyDescent="0.25">
      <c r="A95" s="35"/>
      <c r="B95" s="9" t="s">
        <v>114</v>
      </c>
      <c r="C95" s="14">
        <v>6687937</v>
      </c>
      <c r="D95" s="14">
        <v>13309676</v>
      </c>
      <c r="E95" s="29">
        <v>-0.49751316260440898</v>
      </c>
      <c r="F95" s="14">
        <v>6428256</v>
      </c>
      <c r="G95" s="29">
        <v>4.0396804358756089E-2</v>
      </c>
      <c r="H95" s="29">
        <v>9.4055055020658175E-3</v>
      </c>
      <c r="I95" s="18">
        <v>2569.0712370000001</v>
      </c>
      <c r="J95" s="18">
        <v>4819.9478529999997</v>
      </c>
      <c r="K95" s="29">
        <v>-0.46699190212172614</v>
      </c>
      <c r="L95" s="18">
        <v>2478.8499729999999</v>
      </c>
      <c r="M95" s="29">
        <v>3.6396419703775273E-2</v>
      </c>
      <c r="N95" s="29">
        <v>4.9006263220160657E-3</v>
      </c>
      <c r="O95" s="14">
        <v>49057002</v>
      </c>
      <c r="P95" s="14">
        <v>76713872</v>
      </c>
      <c r="Q95" s="29">
        <v>-0.36051980272876855</v>
      </c>
      <c r="R95" s="29">
        <v>1.1761331095522392E-2</v>
      </c>
      <c r="S95" s="18">
        <v>18592.885455</v>
      </c>
      <c r="T95" s="18">
        <v>28484.267607000002</v>
      </c>
      <c r="U95" s="29">
        <v>-0.34725773147732947</v>
      </c>
      <c r="V95" s="29">
        <v>5.5677857879167575E-3</v>
      </c>
      <c r="W95" s="14">
        <v>487370</v>
      </c>
      <c r="X95" s="29">
        <v>1.0772007738729536E-2</v>
      </c>
      <c r="Y95" s="14">
        <v>513039</v>
      </c>
      <c r="Z95" s="29">
        <v>-5.0033229999999998E-2</v>
      </c>
    </row>
    <row r="96" spans="1:26" ht="13.75" customHeight="1" x14ac:dyDescent="0.25">
      <c r="A96" s="35"/>
      <c r="B96" s="9" t="s">
        <v>115</v>
      </c>
      <c r="C96" s="14">
        <v>3214571</v>
      </c>
      <c r="D96" s="14">
        <v>4248220</v>
      </c>
      <c r="E96" s="29">
        <v>-0.24331343480328232</v>
      </c>
      <c r="F96" s="14">
        <v>2664087</v>
      </c>
      <c r="G96" s="29">
        <v>0.20663139004094086</v>
      </c>
      <c r="H96" s="29">
        <v>4.5207760221546971E-3</v>
      </c>
      <c r="I96" s="18">
        <v>909.85184100000004</v>
      </c>
      <c r="J96" s="18">
        <v>1301.905718</v>
      </c>
      <c r="K96" s="29">
        <v>-0.30113845540388046</v>
      </c>
      <c r="L96" s="18">
        <v>766.87122499999998</v>
      </c>
      <c r="M96" s="29">
        <v>0.18644670883302475</v>
      </c>
      <c r="N96" s="29">
        <v>1.7355859257317185E-3</v>
      </c>
      <c r="O96" s="14">
        <v>20661457</v>
      </c>
      <c r="P96" s="14">
        <v>31663558</v>
      </c>
      <c r="Q96" s="29">
        <v>-0.34746887889225841</v>
      </c>
      <c r="R96" s="29">
        <v>4.9535484596653261E-3</v>
      </c>
      <c r="S96" s="18">
        <v>5891.965835</v>
      </c>
      <c r="T96" s="18">
        <v>9467.0872679999993</v>
      </c>
      <c r="U96" s="29">
        <v>-0.37763689419916729</v>
      </c>
      <c r="V96" s="29">
        <v>1.7643955113046811E-3</v>
      </c>
      <c r="W96" s="14">
        <v>311002</v>
      </c>
      <c r="X96" s="29">
        <v>6.8738657503752036E-3</v>
      </c>
      <c r="Y96" s="14">
        <v>234412</v>
      </c>
      <c r="Z96" s="29">
        <v>0.32673242000000002</v>
      </c>
    </row>
    <row r="97" spans="1:26" ht="13.75" customHeight="1" x14ac:dyDescent="0.25">
      <c r="A97" s="35"/>
      <c r="B97" s="9" t="s">
        <v>116</v>
      </c>
      <c r="C97" s="14">
        <v>7020213</v>
      </c>
      <c r="D97" s="14">
        <v>7730734</v>
      </c>
      <c r="E97" s="29">
        <v>-9.1908607901914616E-2</v>
      </c>
      <c r="F97" s="14">
        <v>4602598</v>
      </c>
      <c r="G97" s="29">
        <v>0.52527181387555466</v>
      </c>
      <c r="H97" s="29">
        <v>9.8727981434594825E-3</v>
      </c>
      <c r="I97" s="18">
        <v>3293.716723</v>
      </c>
      <c r="J97" s="18">
        <v>3169.5371070000001</v>
      </c>
      <c r="K97" s="29">
        <v>3.9179101492689987E-2</v>
      </c>
      <c r="L97" s="18">
        <v>2098.3059720000001</v>
      </c>
      <c r="M97" s="29">
        <v>0.56970278260257456</v>
      </c>
      <c r="N97" s="29">
        <v>6.2829222629291756E-3</v>
      </c>
      <c r="O97" s="14">
        <v>55579743</v>
      </c>
      <c r="P97" s="14">
        <v>52387390</v>
      </c>
      <c r="Q97" s="29">
        <v>6.0937431698735132E-2</v>
      </c>
      <c r="R97" s="29">
        <v>1.3325146930646986E-2</v>
      </c>
      <c r="S97" s="18">
        <v>25553.168678999999</v>
      </c>
      <c r="T97" s="18">
        <v>21815.87601</v>
      </c>
      <c r="U97" s="29">
        <v>0.17131068526823737</v>
      </c>
      <c r="V97" s="29">
        <v>7.6520973439824719E-3</v>
      </c>
      <c r="W97" s="14">
        <v>372940</v>
      </c>
      <c r="X97" s="29">
        <v>8.242839251660531E-3</v>
      </c>
      <c r="Y97" s="14">
        <v>426341</v>
      </c>
      <c r="Z97" s="29">
        <v>-0.12525420000000001</v>
      </c>
    </row>
    <row r="98" spans="1:26" ht="13.75" customHeight="1" x14ac:dyDescent="0.25">
      <c r="A98" s="35"/>
      <c r="B98" s="9" t="s">
        <v>117</v>
      </c>
      <c r="C98" s="14">
        <v>131217</v>
      </c>
      <c r="D98" s="14">
        <v>379717</v>
      </c>
      <c r="E98" s="29">
        <v>-0.6544347500901988</v>
      </c>
      <c r="F98" s="14">
        <v>113073</v>
      </c>
      <c r="G98" s="29">
        <v>0.16046270993075271</v>
      </c>
      <c r="H98" s="29">
        <v>1.8453556238113043E-4</v>
      </c>
      <c r="I98" s="18">
        <v>45.871116000000001</v>
      </c>
      <c r="J98" s="18">
        <v>134.187377</v>
      </c>
      <c r="K98" s="29">
        <v>-0.65815625116511522</v>
      </c>
      <c r="L98" s="18">
        <v>39.491093999999997</v>
      </c>
      <c r="M98" s="29">
        <v>0.16155597006251587</v>
      </c>
      <c r="N98" s="29">
        <v>8.7501348834669268E-5</v>
      </c>
      <c r="O98" s="14">
        <v>547495</v>
      </c>
      <c r="P98" s="14">
        <v>2194126</v>
      </c>
      <c r="Q98" s="29">
        <v>-0.75047239766540297</v>
      </c>
      <c r="R98" s="29">
        <v>1.3126097612208411E-4</v>
      </c>
      <c r="S98" s="18">
        <v>192.311229</v>
      </c>
      <c r="T98" s="18">
        <v>757.30215499999997</v>
      </c>
      <c r="U98" s="29">
        <v>-0.74605746500219583</v>
      </c>
      <c r="V98" s="29">
        <v>5.7589110107439483E-5</v>
      </c>
      <c r="W98" s="14">
        <v>10291</v>
      </c>
      <c r="X98" s="29">
        <v>2.2745497597157323E-4</v>
      </c>
      <c r="Y98" s="14">
        <v>11370</v>
      </c>
      <c r="Z98" s="29">
        <v>-9.4898860000000002E-2</v>
      </c>
    </row>
    <row r="99" spans="1:26" ht="13.75" customHeight="1" x14ac:dyDescent="0.25">
      <c r="A99" s="35"/>
      <c r="B99" s="9" t="s">
        <v>118</v>
      </c>
      <c r="C99" s="14">
        <v>9699376</v>
      </c>
      <c r="D99" s="14">
        <v>11286099</v>
      </c>
      <c r="E99" s="29">
        <v>-0.1405909163121819</v>
      </c>
      <c r="F99" s="14">
        <v>8300252</v>
      </c>
      <c r="G99" s="29">
        <v>0.16856403877858167</v>
      </c>
      <c r="H99" s="29">
        <v>1.3640609104811414E-2</v>
      </c>
      <c r="I99" s="18">
        <v>4449.7303979999997</v>
      </c>
      <c r="J99" s="18">
        <v>4371.6544240000003</v>
      </c>
      <c r="K99" s="29">
        <v>1.7859594201080888E-2</v>
      </c>
      <c r="L99" s="18">
        <v>3883.887862</v>
      </c>
      <c r="M99" s="29">
        <v>0.14568972022498625</v>
      </c>
      <c r="N99" s="29">
        <v>8.4880736665667728E-3</v>
      </c>
      <c r="O99" s="14">
        <v>67841367</v>
      </c>
      <c r="P99" s="14">
        <v>51199451</v>
      </c>
      <c r="Q99" s="29">
        <v>0.32504090717691486</v>
      </c>
      <c r="R99" s="29">
        <v>1.6264850005710634E-2</v>
      </c>
      <c r="S99" s="18">
        <v>31073.472303999999</v>
      </c>
      <c r="T99" s="18">
        <v>20328.222707000001</v>
      </c>
      <c r="U99" s="29">
        <v>0.52858775466385877</v>
      </c>
      <c r="V99" s="29">
        <v>9.305195683271969E-3</v>
      </c>
      <c r="W99" s="14">
        <v>448622</v>
      </c>
      <c r="X99" s="29">
        <v>9.9155870401631645E-3</v>
      </c>
      <c r="Y99" s="14">
        <v>444889</v>
      </c>
      <c r="Z99" s="29">
        <v>8.39086E-3</v>
      </c>
    </row>
    <row r="100" spans="1:26" ht="13.75" customHeight="1" x14ac:dyDescent="0.25">
      <c r="A100" s="35"/>
      <c r="B100" s="9" t="s">
        <v>119</v>
      </c>
      <c r="C100" s="14">
        <v>2447638</v>
      </c>
      <c r="D100" s="14">
        <v>4177525</v>
      </c>
      <c r="E100" s="29">
        <v>-0.4140937516831138</v>
      </c>
      <c r="F100" s="14">
        <v>3091939</v>
      </c>
      <c r="G100" s="29">
        <v>-0.2083808897911634</v>
      </c>
      <c r="H100" s="29">
        <v>3.4422083635155913E-3</v>
      </c>
      <c r="I100" s="18">
        <v>2284.6172729999998</v>
      </c>
      <c r="J100" s="18">
        <v>3315.045376</v>
      </c>
      <c r="K100" s="29">
        <v>-0.31083378540155465</v>
      </c>
      <c r="L100" s="18">
        <v>2863.9531820000002</v>
      </c>
      <c r="M100" s="29">
        <v>-0.20228539790424549</v>
      </c>
      <c r="N100" s="29">
        <v>4.3580167737467699E-3</v>
      </c>
      <c r="O100" s="14">
        <v>23295926</v>
      </c>
      <c r="P100" s="14">
        <v>21795774</v>
      </c>
      <c r="Q100" s="29">
        <v>6.8827654388414927E-2</v>
      </c>
      <c r="R100" s="29">
        <v>5.5851578305333169E-3</v>
      </c>
      <c r="S100" s="18">
        <v>21246.743179000001</v>
      </c>
      <c r="T100" s="18">
        <v>18834.89055</v>
      </c>
      <c r="U100" s="29">
        <v>0.12805238355897958</v>
      </c>
      <c r="V100" s="29">
        <v>6.3625043567264589E-3</v>
      </c>
      <c r="W100" s="14">
        <v>133878</v>
      </c>
      <c r="X100" s="29">
        <v>2.959014408038313E-3</v>
      </c>
      <c r="Y100" s="14">
        <v>162903</v>
      </c>
      <c r="Z100" s="29">
        <v>-0.17817351000000001</v>
      </c>
    </row>
    <row r="101" spans="1:26" ht="13.75" customHeight="1" x14ac:dyDescent="0.25">
      <c r="A101" s="35"/>
      <c r="B101" s="9" t="s">
        <v>120</v>
      </c>
      <c r="C101" s="14">
        <v>1419963</v>
      </c>
      <c r="D101" s="14">
        <v>1212344</v>
      </c>
      <c r="E101" s="29">
        <v>0.17125419847831969</v>
      </c>
      <c r="F101" s="14">
        <v>1486278</v>
      </c>
      <c r="G101" s="29">
        <v>-4.4618166991639521E-2</v>
      </c>
      <c r="H101" s="29">
        <v>1.9969491054161971E-3</v>
      </c>
      <c r="I101" s="18">
        <v>4055.098962</v>
      </c>
      <c r="J101" s="18">
        <v>3104.3967379999999</v>
      </c>
      <c r="K101" s="29">
        <v>0.30624379041594008</v>
      </c>
      <c r="L101" s="18">
        <v>4242.4436820000001</v>
      </c>
      <c r="M101" s="29">
        <v>-4.4159624509542278E-2</v>
      </c>
      <c r="N101" s="29">
        <v>7.735295318148947E-3</v>
      </c>
      <c r="O101" s="14">
        <v>10450077</v>
      </c>
      <c r="P101" s="14">
        <v>5560456</v>
      </c>
      <c r="Q101" s="29">
        <v>0.87935611755582632</v>
      </c>
      <c r="R101" s="29">
        <v>2.5053878255891656E-3</v>
      </c>
      <c r="S101" s="18">
        <v>27562.366428000001</v>
      </c>
      <c r="T101" s="18">
        <v>14337.691124999999</v>
      </c>
      <c r="U101" s="29">
        <v>0.92237133494532575</v>
      </c>
      <c r="V101" s="29">
        <v>8.2537674128414281E-3</v>
      </c>
      <c r="W101" s="14">
        <v>162263</v>
      </c>
      <c r="X101" s="29">
        <v>3.5863887635871525E-3</v>
      </c>
      <c r="Y101" s="14">
        <v>169501</v>
      </c>
      <c r="Z101" s="29">
        <v>-4.270181E-2</v>
      </c>
    </row>
    <row r="102" spans="1:26" ht="13.75" customHeight="1" x14ac:dyDescent="0.25">
      <c r="A102" s="35"/>
      <c r="B102" s="9" t="s">
        <v>121</v>
      </c>
      <c r="C102" s="14">
        <v>343</v>
      </c>
      <c r="D102" s="14">
        <v>0</v>
      </c>
      <c r="E102" s="29"/>
      <c r="F102" s="14">
        <v>832</v>
      </c>
      <c r="G102" s="29">
        <v>-0.58774038461538458</v>
      </c>
      <c r="H102" s="29">
        <v>4.8237421901680228E-7</v>
      </c>
      <c r="I102" s="18">
        <v>0.33063700000000001</v>
      </c>
      <c r="J102" s="18">
        <v>0</v>
      </c>
      <c r="K102" s="29"/>
      <c r="L102" s="18">
        <v>0.89224099999999995</v>
      </c>
      <c r="M102" s="29">
        <v>-0.62943083763243335</v>
      </c>
      <c r="N102" s="29">
        <v>6.3070589943023277E-7</v>
      </c>
      <c r="O102" s="14">
        <v>2309</v>
      </c>
      <c r="P102" s="14">
        <v>0</v>
      </c>
      <c r="Q102" s="29"/>
      <c r="R102" s="29">
        <v>5.5357874293992128E-7</v>
      </c>
      <c r="S102" s="18">
        <v>2.5906370000000001</v>
      </c>
      <c r="T102" s="18">
        <v>0</v>
      </c>
      <c r="U102" s="29"/>
      <c r="V102" s="29">
        <v>7.7578662575863778E-7</v>
      </c>
      <c r="W102" s="14">
        <v>74</v>
      </c>
      <c r="X102" s="29">
        <v>1.6355716861234496E-6</v>
      </c>
      <c r="Y102" s="14">
        <v>77</v>
      </c>
      <c r="Z102" s="29">
        <v>-3.8961040000000002E-2</v>
      </c>
    </row>
    <row r="103" spans="1:26" ht="13.75" customHeight="1" x14ac:dyDescent="0.25">
      <c r="A103" s="35"/>
      <c r="B103" s="9" t="s">
        <v>122</v>
      </c>
      <c r="C103" s="14">
        <v>9009180</v>
      </c>
      <c r="D103" s="14">
        <v>6857846</v>
      </c>
      <c r="E103" s="29">
        <v>0.31370404059817031</v>
      </c>
      <c r="F103" s="14">
        <v>4868119</v>
      </c>
      <c r="G103" s="29">
        <v>0.8506490905419527</v>
      </c>
      <c r="H103" s="29">
        <v>1.2669959669043133E-2</v>
      </c>
      <c r="I103" s="18">
        <v>23.928023</v>
      </c>
      <c r="J103" s="18">
        <v>32.666535000000003</v>
      </c>
      <c r="K103" s="29">
        <v>-0.26750654760292147</v>
      </c>
      <c r="L103" s="18">
        <v>18.754614</v>
      </c>
      <c r="M103" s="29">
        <v>0.2758472661714072</v>
      </c>
      <c r="N103" s="29">
        <v>4.5643848897135823E-5</v>
      </c>
      <c r="O103" s="14">
        <v>39588365</v>
      </c>
      <c r="P103" s="14">
        <v>33207669</v>
      </c>
      <c r="Q103" s="29">
        <v>0.1921452541580079</v>
      </c>
      <c r="R103" s="29">
        <v>9.4912418067331205E-3</v>
      </c>
      <c r="S103" s="18">
        <v>149.309753</v>
      </c>
      <c r="T103" s="18">
        <v>140.29146499999999</v>
      </c>
      <c r="U103" s="29">
        <v>6.4282513551341125E-2</v>
      </c>
      <c r="V103" s="29">
        <v>4.4711979900204333E-5</v>
      </c>
      <c r="W103" s="14">
        <v>1409775</v>
      </c>
      <c r="X103" s="29">
        <v>3.1159298294657922E-2</v>
      </c>
      <c r="Y103" s="14">
        <v>1164293</v>
      </c>
      <c r="Z103" s="29">
        <v>0.21084211999999999</v>
      </c>
    </row>
    <row r="104" spans="1:26" ht="13.75" customHeight="1" x14ac:dyDescent="0.25">
      <c r="A104" s="35"/>
      <c r="B104" s="9" t="s">
        <v>123</v>
      </c>
      <c r="C104" s="14">
        <v>2679193</v>
      </c>
      <c r="D104" s="14">
        <v>3463881</v>
      </c>
      <c r="E104" s="29">
        <v>-0.22653434110467421</v>
      </c>
      <c r="F104" s="14">
        <v>1469556</v>
      </c>
      <c r="G104" s="29">
        <v>0.82313093206383425</v>
      </c>
      <c r="H104" s="29">
        <v>3.7678531515168614E-3</v>
      </c>
      <c r="I104" s="18">
        <v>3.8397250000000001</v>
      </c>
      <c r="J104" s="18">
        <v>6.9806780000000002</v>
      </c>
      <c r="K104" s="29">
        <v>-0.44994956077332315</v>
      </c>
      <c r="L104" s="18">
        <v>2.3379620000000001</v>
      </c>
      <c r="M104" s="29">
        <v>0.64233849823051015</v>
      </c>
      <c r="N104" s="29">
        <v>7.3244591793711853E-6</v>
      </c>
      <c r="O104" s="14">
        <v>11289146</v>
      </c>
      <c r="P104" s="14">
        <v>19814503</v>
      </c>
      <c r="Q104" s="29">
        <v>-0.43025843242194872</v>
      </c>
      <c r="R104" s="29">
        <v>2.7065531622110181E-3</v>
      </c>
      <c r="S104" s="18">
        <v>17.263135999999999</v>
      </c>
      <c r="T104" s="18">
        <v>43.544271000000002</v>
      </c>
      <c r="U104" s="29">
        <v>-0.60354977581321778</v>
      </c>
      <c r="V104" s="29">
        <v>5.1695818547532783E-6</v>
      </c>
      <c r="W104" s="14">
        <v>646519</v>
      </c>
      <c r="X104" s="29">
        <v>1.4289569877579006E-2</v>
      </c>
      <c r="Y104" s="14">
        <v>364467</v>
      </c>
      <c r="Z104" s="29">
        <v>0.77387528000000005</v>
      </c>
    </row>
    <row r="105" spans="1:26" ht="13.75" customHeight="1" x14ac:dyDescent="0.25">
      <c r="A105" s="35"/>
      <c r="B105" s="9" t="s">
        <v>124</v>
      </c>
      <c r="C105" s="14">
        <v>6285557</v>
      </c>
      <c r="D105" s="14">
        <v>8833180</v>
      </c>
      <c r="E105" s="29">
        <v>-0.28841515739518497</v>
      </c>
      <c r="F105" s="14">
        <v>4872004</v>
      </c>
      <c r="G105" s="29">
        <v>0.29013789808054347</v>
      </c>
      <c r="H105" s="29">
        <v>8.8396228832670395E-3</v>
      </c>
      <c r="I105" s="18">
        <v>56.366706999999998</v>
      </c>
      <c r="J105" s="18">
        <v>84.998844000000005</v>
      </c>
      <c r="K105" s="29">
        <v>-0.33685325179245967</v>
      </c>
      <c r="L105" s="18">
        <v>50.395677999999997</v>
      </c>
      <c r="M105" s="29">
        <v>0.11848295800286683</v>
      </c>
      <c r="N105" s="29">
        <v>1.075221909113481E-4</v>
      </c>
      <c r="O105" s="14">
        <v>43439174</v>
      </c>
      <c r="P105" s="14">
        <v>55225292</v>
      </c>
      <c r="Q105" s="29">
        <v>-0.21341884439470235</v>
      </c>
      <c r="R105" s="29">
        <v>1.0414466581753361E-2</v>
      </c>
      <c r="S105" s="18">
        <v>485.39836200000002</v>
      </c>
      <c r="T105" s="18">
        <v>602.88434600000005</v>
      </c>
      <c r="U105" s="29">
        <v>-0.19487317058320169</v>
      </c>
      <c r="V105" s="29">
        <v>1.4535635729928578E-4</v>
      </c>
      <c r="W105" s="14">
        <v>596458</v>
      </c>
      <c r="X105" s="29">
        <v>1.3183105631916494E-2</v>
      </c>
      <c r="Y105" s="14">
        <v>490901</v>
      </c>
      <c r="Z105" s="29">
        <v>0.21502705999999999</v>
      </c>
    </row>
    <row r="106" spans="1:26" ht="13.75" customHeight="1" x14ac:dyDescent="0.25">
      <c r="A106" s="35"/>
      <c r="B106" s="9" t="s">
        <v>125</v>
      </c>
      <c r="C106" s="14">
        <v>525397</v>
      </c>
      <c r="D106" s="14">
        <v>1871583</v>
      </c>
      <c r="E106" s="29">
        <v>-0.71927667648188731</v>
      </c>
      <c r="F106" s="14">
        <v>492574</v>
      </c>
      <c r="G106" s="29">
        <v>6.6635673015628102E-2</v>
      </c>
      <c r="H106" s="29">
        <v>7.3888620276609581E-4</v>
      </c>
      <c r="I106" s="18">
        <v>2.3183189999999998</v>
      </c>
      <c r="J106" s="18">
        <v>9.6847200000000004</v>
      </c>
      <c r="K106" s="29">
        <v>-0.76062095754962455</v>
      </c>
      <c r="L106" s="18">
        <v>2.9835910000000001</v>
      </c>
      <c r="M106" s="29">
        <v>-0.22297694288526812</v>
      </c>
      <c r="N106" s="29">
        <v>4.4223044307237178E-6</v>
      </c>
      <c r="O106" s="14">
        <v>5622088</v>
      </c>
      <c r="P106" s="14">
        <v>7414448</v>
      </c>
      <c r="Q106" s="29">
        <v>-0.24173883207488947</v>
      </c>
      <c r="R106" s="29">
        <v>1.3478858413761871E-3</v>
      </c>
      <c r="S106" s="18">
        <v>25.826186</v>
      </c>
      <c r="T106" s="18">
        <v>36.101889</v>
      </c>
      <c r="U106" s="29">
        <v>-0.28463061863604977</v>
      </c>
      <c r="V106" s="29">
        <v>7.7338545281160469E-6</v>
      </c>
      <c r="W106" s="14">
        <v>48690</v>
      </c>
      <c r="X106" s="29">
        <v>1.0761619648290643E-3</v>
      </c>
      <c r="Y106" s="14">
        <v>34538</v>
      </c>
      <c r="Z106" s="29">
        <v>0.40975158</v>
      </c>
    </row>
    <row r="107" spans="1:26" ht="13.75" customHeight="1" x14ac:dyDescent="0.25">
      <c r="A107" s="35"/>
      <c r="B107" s="9" t="s">
        <v>126</v>
      </c>
      <c r="C107" s="14">
        <v>401008</v>
      </c>
      <c r="D107" s="14">
        <v>914691</v>
      </c>
      <c r="E107" s="29">
        <v>-0.56159183811800928</v>
      </c>
      <c r="F107" s="14">
        <v>281095</v>
      </c>
      <c r="G107" s="29">
        <v>0.42659243316316547</v>
      </c>
      <c r="H107" s="29">
        <v>5.6395312192271093E-4</v>
      </c>
      <c r="I107" s="18">
        <v>0.61505799999999999</v>
      </c>
      <c r="J107" s="18">
        <v>1.80263</v>
      </c>
      <c r="K107" s="29">
        <v>-0.65879964274421265</v>
      </c>
      <c r="L107" s="18">
        <v>0.82735899999999996</v>
      </c>
      <c r="M107" s="29">
        <v>-0.25660082261750944</v>
      </c>
      <c r="N107" s="29">
        <v>1.1732525672921061E-6</v>
      </c>
      <c r="O107" s="14">
        <v>1679204</v>
      </c>
      <c r="P107" s="14">
        <v>6871819</v>
      </c>
      <c r="Q107" s="29">
        <v>-0.75563908187919382</v>
      </c>
      <c r="R107" s="29">
        <v>4.0258624489375813E-4</v>
      </c>
      <c r="S107" s="18">
        <v>4.6978160000000004</v>
      </c>
      <c r="T107" s="18">
        <v>15.368831999999999</v>
      </c>
      <c r="U107" s="29">
        <v>-0.6943283653565866</v>
      </c>
      <c r="V107" s="29">
        <v>1.4067979508803978E-6</v>
      </c>
      <c r="W107" s="14">
        <v>73210</v>
      </c>
      <c r="X107" s="29">
        <v>1.6181108532580776E-3</v>
      </c>
      <c r="Y107" s="14">
        <v>59229</v>
      </c>
      <c r="Z107" s="29">
        <v>0.23604991</v>
      </c>
    </row>
    <row r="108" spans="1:26" ht="13.75" customHeight="1" x14ac:dyDescent="0.25">
      <c r="A108" s="35"/>
      <c r="B108" s="9" t="s">
        <v>127</v>
      </c>
      <c r="C108" s="14">
        <v>323295</v>
      </c>
      <c r="D108" s="14">
        <v>1199132</v>
      </c>
      <c r="E108" s="29">
        <v>-0.73039248389668532</v>
      </c>
      <c r="F108" s="14">
        <v>221447</v>
      </c>
      <c r="G108" s="29">
        <v>0.45992043242852693</v>
      </c>
      <c r="H108" s="29">
        <v>4.5466231235287782E-4</v>
      </c>
      <c r="I108" s="18">
        <v>0.416854</v>
      </c>
      <c r="J108" s="18">
        <v>2.8544830000000001</v>
      </c>
      <c r="K108" s="29">
        <v>-0.85396514885532682</v>
      </c>
      <c r="L108" s="18">
        <v>0.55808500000000005</v>
      </c>
      <c r="M108" s="29">
        <v>-0.25306360142272233</v>
      </c>
      <c r="N108" s="29">
        <v>7.9516895266134845E-7</v>
      </c>
      <c r="O108" s="14">
        <v>1590644</v>
      </c>
      <c r="P108" s="14">
        <v>6516752</v>
      </c>
      <c r="Q108" s="29">
        <v>-0.75591460285737433</v>
      </c>
      <c r="R108" s="29">
        <v>3.8135413858160597E-4</v>
      </c>
      <c r="S108" s="18">
        <v>3.810622</v>
      </c>
      <c r="T108" s="18">
        <v>16.809587000000001</v>
      </c>
      <c r="U108" s="29">
        <v>-0.77330662555837926</v>
      </c>
      <c r="V108" s="29">
        <v>1.1411207295432095E-6</v>
      </c>
      <c r="W108" s="14">
        <v>56060</v>
      </c>
      <c r="X108" s="29">
        <v>1.2390560638389269E-3</v>
      </c>
      <c r="Y108" s="14">
        <v>51402</v>
      </c>
      <c r="Z108" s="29">
        <v>9.0619039999999998E-2</v>
      </c>
    </row>
    <row r="109" spans="1:26" ht="13.75" customHeight="1" x14ac:dyDescent="0.25">
      <c r="A109" s="35"/>
      <c r="B109" s="9" t="s">
        <v>128</v>
      </c>
      <c r="C109" s="14">
        <v>2530865</v>
      </c>
      <c r="D109" s="14">
        <v>2831804</v>
      </c>
      <c r="E109" s="29">
        <v>-0.10627112610901036</v>
      </c>
      <c r="F109" s="14">
        <v>2375309</v>
      </c>
      <c r="G109" s="29">
        <v>6.5488742727788263E-2</v>
      </c>
      <c r="H109" s="29">
        <v>3.559253725399298E-3</v>
      </c>
      <c r="I109" s="18">
        <v>4.0233679999999996</v>
      </c>
      <c r="J109" s="18">
        <v>6.7101179999999996</v>
      </c>
      <c r="K109" s="29">
        <v>-0.40040279470495155</v>
      </c>
      <c r="L109" s="18">
        <v>6.3862860000000001</v>
      </c>
      <c r="M109" s="29">
        <v>-0.36999877550112853</v>
      </c>
      <c r="N109" s="29">
        <v>7.6747669897162657E-6</v>
      </c>
      <c r="O109" s="14">
        <v>12842175</v>
      </c>
      <c r="P109" s="14">
        <v>11437300</v>
      </c>
      <c r="Q109" s="29">
        <v>0.12283274898796044</v>
      </c>
      <c r="R109" s="29">
        <v>3.0788891698200448E-3</v>
      </c>
      <c r="S109" s="18">
        <v>34.463749</v>
      </c>
      <c r="T109" s="18">
        <v>29.479089999999999</v>
      </c>
      <c r="U109" s="29">
        <v>0.16909134576406532</v>
      </c>
      <c r="V109" s="29">
        <v>1.0320440705395093E-5</v>
      </c>
      <c r="W109" s="14">
        <v>391224</v>
      </c>
      <c r="X109" s="29">
        <v>8.6469580720535191E-3</v>
      </c>
      <c r="Y109" s="14">
        <v>331264</v>
      </c>
      <c r="Z109" s="29">
        <v>0.18100367000000001</v>
      </c>
    </row>
    <row r="110" spans="1:26" ht="13.75" customHeight="1" x14ac:dyDescent="0.25">
      <c r="A110" s="35"/>
      <c r="B110" s="9" t="s">
        <v>129</v>
      </c>
      <c r="C110" s="14">
        <v>5044893</v>
      </c>
      <c r="D110" s="14">
        <v>5742815</v>
      </c>
      <c r="E110" s="29">
        <v>-0.12152959828934068</v>
      </c>
      <c r="F110" s="14">
        <v>2413995</v>
      </c>
      <c r="G110" s="29">
        <v>1.0898522987827233</v>
      </c>
      <c r="H110" s="29">
        <v>7.094828923901844E-3</v>
      </c>
      <c r="I110" s="18">
        <v>24.646920999999999</v>
      </c>
      <c r="J110" s="18">
        <v>40.943961000000002</v>
      </c>
      <c r="K110" s="29">
        <v>-0.39803281367916504</v>
      </c>
      <c r="L110" s="18">
        <v>14.377440999999999</v>
      </c>
      <c r="M110" s="29">
        <v>0.71427731819591544</v>
      </c>
      <c r="N110" s="29">
        <v>4.7015181233470217E-5</v>
      </c>
      <c r="O110" s="14">
        <v>20453667</v>
      </c>
      <c r="P110" s="14">
        <v>29428488</v>
      </c>
      <c r="Q110" s="29">
        <v>-0.30497051020766003</v>
      </c>
      <c r="R110" s="29">
        <v>4.9037311677660247E-3</v>
      </c>
      <c r="S110" s="18">
        <v>115.44768000000001</v>
      </c>
      <c r="T110" s="18">
        <v>176.318288</v>
      </c>
      <c r="U110" s="29">
        <v>-0.34523139199264458</v>
      </c>
      <c r="V110" s="29">
        <v>3.4571715805364849E-5</v>
      </c>
      <c r="W110" s="14">
        <v>270073</v>
      </c>
      <c r="X110" s="29">
        <v>5.9692398917083568E-3</v>
      </c>
      <c r="Y110" s="14">
        <v>185914</v>
      </c>
      <c r="Z110" s="29">
        <v>0.45267703999999997</v>
      </c>
    </row>
    <row r="111" spans="1:26" ht="13.75" customHeight="1" x14ac:dyDescent="0.25">
      <c r="A111" s="35"/>
      <c r="B111" s="9" t="s">
        <v>130</v>
      </c>
      <c r="C111" s="14">
        <v>451762</v>
      </c>
      <c r="D111" s="14">
        <v>899514</v>
      </c>
      <c r="E111" s="29">
        <v>-0.49777101857225126</v>
      </c>
      <c r="F111" s="14">
        <v>427082</v>
      </c>
      <c r="G111" s="29">
        <v>5.7787497482918969E-2</v>
      </c>
      <c r="H111" s="29">
        <v>6.353304429488881E-4</v>
      </c>
      <c r="I111" s="18">
        <v>1.0568820000000001</v>
      </c>
      <c r="J111" s="18">
        <v>2.3485399999999998</v>
      </c>
      <c r="K111" s="29">
        <v>-0.54998339393836171</v>
      </c>
      <c r="L111" s="18">
        <v>0.912991</v>
      </c>
      <c r="M111" s="29">
        <v>0.1576039632373156</v>
      </c>
      <c r="N111" s="29">
        <v>2.0160529898396833E-6</v>
      </c>
      <c r="O111" s="14">
        <v>2930592</v>
      </c>
      <c r="P111" s="14">
        <v>6667156</v>
      </c>
      <c r="Q111" s="29">
        <v>-0.5604434634497828</v>
      </c>
      <c r="R111" s="29">
        <v>7.0260434622338233E-4</v>
      </c>
      <c r="S111" s="18">
        <v>6.3381879999999997</v>
      </c>
      <c r="T111" s="18">
        <v>15.675129</v>
      </c>
      <c r="U111" s="29">
        <v>-0.59565321599586196</v>
      </c>
      <c r="V111" s="29">
        <v>1.8980202482802064E-6</v>
      </c>
      <c r="W111" s="14">
        <v>61364</v>
      </c>
      <c r="X111" s="29">
        <v>1.3562867695578291E-3</v>
      </c>
      <c r="Y111" s="14">
        <v>50495</v>
      </c>
      <c r="Z111" s="29">
        <v>0.21524903000000001</v>
      </c>
    </row>
    <row r="112" spans="1:26" ht="13.75" customHeight="1" x14ac:dyDescent="0.25">
      <c r="A112" s="35"/>
      <c r="B112" s="9" t="s">
        <v>131</v>
      </c>
      <c r="C112" s="14">
        <v>556858</v>
      </c>
      <c r="D112" s="14">
        <v>1191547</v>
      </c>
      <c r="E112" s="29">
        <v>-0.53265964330404092</v>
      </c>
      <c r="F112" s="14">
        <v>209379</v>
      </c>
      <c r="G112" s="29">
        <v>1.6595694888217061</v>
      </c>
      <c r="H112" s="29">
        <v>7.8313102872670109E-4</v>
      </c>
      <c r="I112" s="18">
        <v>1.725698</v>
      </c>
      <c r="J112" s="18">
        <v>3.7744719999999998</v>
      </c>
      <c r="K112" s="29">
        <v>-0.54279750916154634</v>
      </c>
      <c r="L112" s="18">
        <v>1.231992</v>
      </c>
      <c r="M112" s="29">
        <v>0.40073799180514158</v>
      </c>
      <c r="N112" s="29">
        <v>3.291851514606514E-6</v>
      </c>
      <c r="O112" s="14">
        <v>3385092</v>
      </c>
      <c r="P112" s="14">
        <v>9903843</v>
      </c>
      <c r="Q112" s="29">
        <v>-0.6582041940689084</v>
      </c>
      <c r="R112" s="29">
        <v>8.1156993247985445E-4</v>
      </c>
      <c r="S112" s="18">
        <v>10.447132999999999</v>
      </c>
      <c r="T112" s="18">
        <v>21.823709000000001</v>
      </c>
      <c r="U112" s="29">
        <v>-0.52129434093902183</v>
      </c>
      <c r="V112" s="29">
        <v>3.1284761465700191E-6</v>
      </c>
      <c r="W112" s="14">
        <v>53332</v>
      </c>
      <c r="X112" s="29">
        <v>1.1787609346531867E-3</v>
      </c>
      <c r="Y112" s="14">
        <v>28368</v>
      </c>
      <c r="Z112" s="29">
        <v>0.88000564000000003</v>
      </c>
    </row>
    <row r="113" spans="1:26" ht="13.75" customHeight="1" x14ac:dyDescent="0.25">
      <c r="A113" s="35"/>
      <c r="B113" s="9" t="s">
        <v>132</v>
      </c>
      <c r="C113" s="14">
        <v>1586723</v>
      </c>
      <c r="D113" s="14">
        <v>1893951</v>
      </c>
      <c r="E113" s="29">
        <v>-0.16221538994409043</v>
      </c>
      <c r="F113" s="14">
        <v>863595</v>
      </c>
      <c r="G113" s="29">
        <v>0.83734620973951912</v>
      </c>
      <c r="H113" s="29">
        <v>2.2314701688658819E-3</v>
      </c>
      <c r="I113" s="18">
        <v>7.0067380000000004</v>
      </c>
      <c r="J113" s="18">
        <v>14.182323</v>
      </c>
      <c r="K113" s="29">
        <v>-0.50595272720837059</v>
      </c>
      <c r="L113" s="18">
        <v>5.1336959999999996</v>
      </c>
      <c r="M113" s="29">
        <v>0.36485253509362453</v>
      </c>
      <c r="N113" s="29">
        <v>1.3365688027540748E-5</v>
      </c>
      <c r="O113" s="14">
        <v>7028458</v>
      </c>
      <c r="P113" s="14">
        <v>9332790</v>
      </c>
      <c r="Q113" s="29">
        <v>-0.24690708780546869</v>
      </c>
      <c r="R113" s="29">
        <v>1.6850606082486068E-3</v>
      </c>
      <c r="S113" s="18">
        <v>43.881006999999997</v>
      </c>
      <c r="T113" s="18">
        <v>61.620977000000003</v>
      </c>
      <c r="U113" s="29">
        <v>-0.28788848966156444</v>
      </c>
      <c r="V113" s="29">
        <v>1.3140512682950627E-5</v>
      </c>
      <c r="W113" s="14">
        <v>131935</v>
      </c>
      <c r="X113" s="29">
        <v>2.9160696001175315E-3</v>
      </c>
      <c r="Y113" s="14">
        <v>133001</v>
      </c>
      <c r="Z113" s="29">
        <v>-8.0149799999999997E-3</v>
      </c>
    </row>
    <row r="114" spans="1:26" ht="13.75" customHeight="1" x14ac:dyDescent="0.25">
      <c r="A114" s="35"/>
      <c r="B114" s="9" t="s">
        <v>133</v>
      </c>
      <c r="C114" s="14">
        <v>3415034</v>
      </c>
      <c r="D114" s="14">
        <v>3043013</v>
      </c>
      <c r="E114" s="29">
        <v>0.12225416059675065</v>
      </c>
      <c r="F114" s="14">
        <v>2747733</v>
      </c>
      <c r="G114" s="29">
        <v>0.24285511001250851</v>
      </c>
      <c r="H114" s="29">
        <v>4.8026949232239831E-3</v>
      </c>
      <c r="I114" s="18">
        <v>7.306292</v>
      </c>
      <c r="J114" s="18">
        <v>7.2730949999999996</v>
      </c>
      <c r="K114" s="29">
        <v>4.5643567147136124E-3</v>
      </c>
      <c r="L114" s="18">
        <v>5.6043430000000001</v>
      </c>
      <c r="M114" s="29">
        <v>0.3036839465393178</v>
      </c>
      <c r="N114" s="29">
        <v>1.3937101617060143E-5</v>
      </c>
      <c r="O114" s="14">
        <v>16425186</v>
      </c>
      <c r="P114" s="14">
        <v>7671846</v>
      </c>
      <c r="Q114" s="29">
        <v>1.1409692008937615</v>
      </c>
      <c r="R114" s="29">
        <v>3.9379098390794256E-3</v>
      </c>
      <c r="S114" s="18">
        <v>35.023544000000001</v>
      </c>
      <c r="T114" s="18">
        <v>16.386122</v>
      </c>
      <c r="U114" s="29">
        <v>1.1373906528951756</v>
      </c>
      <c r="V114" s="29">
        <v>1.0488075721094536E-5</v>
      </c>
      <c r="W114" s="14">
        <v>151694</v>
      </c>
      <c r="X114" s="29">
        <v>3.3527893426325752E-3</v>
      </c>
      <c r="Y114" s="14">
        <v>141522</v>
      </c>
      <c r="Z114" s="29">
        <v>7.1875750000000002E-2</v>
      </c>
    </row>
    <row r="115" spans="1:26" ht="13.75" customHeight="1" x14ac:dyDescent="0.25">
      <c r="A115" s="35"/>
      <c r="B115" s="9" t="s">
        <v>134</v>
      </c>
      <c r="C115" s="14">
        <v>2188267</v>
      </c>
      <c r="D115" s="14">
        <v>2126795</v>
      </c>
      <c r="E115" s="29">
        <v>2.8903584971753271E-2</v>
      </c>
      <c r="F115" s="14">
        <v>611219</v>
      </c>
      <c r="G115" s="29">
        <v>2.5801684829823679</v>
      </c>
      <c r="H115" s="29">
        <v>3.077444854592539E-3</v>
      </c>
      <c r="I115" s="18">
        <v>6.3644990000000004</v>
      </c>
      <c r="J115" s="18">
        <v>4.8920719999999998</v>
      </c>
      <c r="K115" s="29">
        <v>0.30098228317162951</v>
      </c>
      <c r="L115" s="18">
        <v>2.8650519999999999</v>
      </c>
      <c r="M115" s="29">
        <v>1.2214253004832023</v>
      </c>
      <c r="N115" s="29">
        <v>1.2140586402059713E-5</v>
      </c>
      <c r="O115" s="14">
        <v>5987497</v>
      </c>
      <c r="P115" s="14">
        <v>4584517</v>
      </c>
      <c r="Q115" s="29">
        <v>0.30602569474603325</v>
      </c>
      <c r="R115" s="29">
        <v>1.4354920149920094E-3</v>
      </c>
      <c r="S115" s="18">
        <v>24.183343000000001</v>
      </c>
      <c r="T115" s="18">
        <v>13.118281</v>
      </c>
      <c r="U115" s="29">
        <v>0.84348414247263037</v>
      </c>
      <c r="V115" s="29">
        <v>7.2418922703311088E-6</v>
      </c>
      <c r="W115" s="14">
        <v>190175</v>
      </c>
      <c r="X115" s="29">
        <v>4.2033087217368519E-3</v>
      </c>
      <c r="Y115" s="14">
        <v>117989</v>
      </c>
      <c r="Z115" s="29">
        <v>0.61180279999999998</v>
      </c>
    </row>
    <row r="116" spans="1:26" ht="13.75" customHeight="1" x14ac:dyDescent="0.25">
      <c r="A116" s="11"/>
      <c r="B116" s="13" t="s">
        <v>154</v>
      </c>
      <c r="C116" s="15">
        <v>205404677</v>
      </c>
      <c r="D116" s="15">
        <v>251949433</v>
      </c>
      <c r="E116" s="30">
        <v>-0.18473848282087621</v>
      </c>
      <c r="F116" s="15">
        <v>164675081</v>
      </c>
      <c r="G116" s="30">
        <v>0.2473330861759224</v>
      </c>
      <c r="H116" s="30">
        <v>0.28886857332441263</v>
      </c>
      <c r="I116" s="19">
        <v>86035.508356000006</v>
      </c>
      <c r="J116" s="19">
        <v>112831.11096999999</v>
      </c>
      <c r="K116" s="30">
        <v>-0.23748416889313911</v>
      </c>
      <c r="L116" s="19">
        <v>73561.045654999994</v>
      </c>
      <c r="M116" s="30">
        <v>0.16957973598560588</v>
      </c>
      <c r="N116" s="30">
        <v>0.16411684923528913</v>
      </c>
      <c r="O116" s="15">
        <v>1273633847</v>
      </c>
      <c r="P116" s="15">
        <v>1380223323</v>
      </c>
      <c r="Q116" s="30">
        <v>-7.7226253334367112E-2</v>
      </c>
      <c r="R116" s="30">
        <v>0.30535150454222437</v>
      </c>
      <c r="S116" s="19">
        <v>560500.76999199996</v>
      </c>
      <c r="T116" s="19">
        <v>617801.04778599995</v>
      </c>
      <c r="U116" s="30">
        <v>-9.2748754634434077E-2</v>
      </c>
      <c r="V116" s="30">
        <v>0.16784636407463185</v>
      </c>
      <c r="W116" s="15">
        <v>16003411</v>
      </c>
      <c r="X116" s="30">
        <v>0.35371251233779133</v>
      </c>
      <c r="Y116" s="15">
        <v>14443069</v>
      </c>
      <c r="Z116" s="30">
        <v>0.10803396</v>
      </c>
    </row>
    <row r="117" spans="1:26" ht="13.75" customHeight="1" x14ac:dyDescent="0.25">
      <c r="A117" s="35" t="s">
        <v>135</v>
      </c>
      <c r="B117" s="9" t="s">
        <v>136</v>
      </c>
      <c r="C117" s="14">
        <v>1963325</v>
      </c>
      <c r="D117" s="14">
        <v>1706911</v>
      </c>
      <c r="E117" s="29">
        <v>0.15022107186607855</v>
      </c>
      <c r="F117" s="14">
        <v>1711968</v>
      </c>
      <c r="G117" s="29">
        <v>0.14682342193312026</v>
      </c>
      <c r="H117" s="29">
        <v>2.7611001852803595E-3</v>
      </c>
      <c r="I117" s="18">
        <v>20205.219944</v>
      </c>
      <c r="J117" s="18">
        <v>19889.086153</v>
      </c>
      <c r="K117" s="29">
        <v>1.5894837428330789E-2</v>
      </c>
      <c r="L117" s="18">
        <v>17995.859947000001</v>
      </c>
      <c r="M117" s="29">
        <v>0.12277045962275959</v>
      </c>
      <c r="N117" s="29">
        <v>3.8542423920995529E-2</v>
      </c>
      <c r="O117" s="14">
        <v>14325173</v>
      </c>
      <c r="P117" s="14">
        <v>12356163</v>
      </c>
      <c r="Q117" s="29">
        <v>0.15935448569268632</v>
      </c>
      <c r="R117" s="29">
        <v>3.4344353667115205E-3</v>
      </c>
      <c r="S117" s="18">
        <v>148160.37333999999</v>
      </c>
      <c r="T117" s="18">
        <v>147898.57817200001</v>
      </c>
      <c r="U117" s="29">
        <v>1.7700992885512593E-3</v>
      </c>
      <c r="V117" s="29">
        <v>4.4367789120814162E-2</v>
      </c>
      <c r="W117" s="14">
        <v>241840</v>
      </c>
      <c r="X117" s="29">
        <v>5.3452250888120952E-3</v>
      </c>
      <c r="Y117" s="14">
        <v>238712</v>
      </c>
      <c r="Z117" s="29">
        <v>1.3100000000000001E-2</v>
      </c>
    </row>
    <row r="118" spans="1:26" ht="13.75" customHeight="1" x14ac:dyDescent="0.25">
      <c r="A118" s="35"/>
      <c r="B118" s="9" t="s">
        <v>137</v>
      </c>
      <c r="C118" s="14">
        <v>999376</v>
      </c>
      <c r="D118" s="14">
        <v>1026200</v>
      </c>
      <c r="E118" s="29">
        <v>-2.6139154160982263E-2</v>
      </c>
      <c r="F118" s="14">
        <v>790255</v>
      </c>
      <c r="G118" s="29">
        <v>0.26462470974558844</v>
      </c>
      <c r="H118" s="29">
        <v>1.4054612755222617E-3</v>
      </c>
      <c r="I118" s="18">
        <v>10403.175322999999</v>
      </c>
      <c r="J118" s="18">
        <v>10482.728058000001</v>
      </c>
      <c r="K118" s="29">
        <v>-7.5889343460826047E-3</v>
      </c>
      <c r="L118" s="18">
        <v>8194.3492709999991</v>
      </c>
      <c r="M118" s="29">
        <v>0.26955478451682413</v>
      </c>
      <c r="N118" s="29">
        <v>1.9844554750445709E-2</v>
      </c>
      <c r="O118" s="14">
        <v>7928640</v>
      </c>
      <c r="P118" s="14">
        <v>7574328</v>
      </c>
      <c r="Q118" s="29">
        <v>4.6778011197825077E-2</v>
      </c>
      <c r="R118" s="29">
        <v>1.9008776805643905E-3</v>
      </c>
      <c r="S118" s="18">
        <v>81848.815772999995</v>
      </c>
      <c r="T118" s="18">
        <v>76781.159633000003</v>
      </c>
      <c r="U118" s="29">
        <v>6.6001297248211355E-2</v>
      </c>
      <c r="V118" s="29">
        <v>2.4510271647813275E-2</v>
      </c>
      <c r="W118" s="14">
        <v>146156</v>
      </c>
      <c r="X118" s="29">
        <v>3.2303866940143092E-3</v>
      </c>
      <c r="Y118" s="14">
        <v>131084</v>
      </c>
      <c r="Z118" s="29">
        <v>0.115</v>
      </c>
    </row>
    <row r="119" spans="1:26" ht="13.75" customHeight="1" x14ac:dyDescent="0.25">
      <c r="A119" s="35"/>
      <c r="B119" s="9" t="s">
        <v>138</v>
      </c>
      <c r="C119" s="14">
        <v>1156609</v>
      </c>
      <c r="D119" s="14">
        <v>1489033</v>
      </c>
      <c r="E119" s="29">
        <v>-0.22324824231565049</v>
      </c>
      <c r="F119" s="14">
        <v>923129</v>
      </c>
      <c r="G119" s="29">
        <v>0.25292239762806717</v>
      </c>
      <c r="H119" s="29">
        <v>1.6265841489294596E-3</v>
      </c>
      <c r="I119" s="18">
        <v>12194.937076</v>
      </c>
      <c r="J119" s="18">
        <v>15186.141653000001</v>
      </c>
      <c r="K119" s="29">
        <v>-0.19696935833659182</v>
      </c>
      <c r="L119" s="18">
        <v>9677.2742300000009</v>
      </c>
      <c r="M119" s="29">
        <v>0.2601623955426548</v>
      </c>
      <c r="N119" s="29">
        <v>2.3262426035240077E-2</v>
      </c>
      <c r="O119" s="14">
        <v>9953399</v>
      </c>
      <c r="P119" s="14">
        <v>10457678</v>
      </c>
      <c r="Q119" s="29">
        <v>-4.8220933939637459E-2</v>
      </c>
      <c r="R119" s="29">
        <v>2.3863101370287872E-3</v>
      </c>
      <c r="S119" s="18">
        <v>103633.869924</v>
      </c>
      <c r="T119" s="18">
        <v>105517.893366</v>
      </c>
      <c r="U119" s="29">
        <v>-1.785501379813436E-2</v>
      </c>
      <c r="V119" s="29">
        <v>3.1033977459076489E-2</v>
      </c>
      <c r="W119" s="14">
        <v>228800</v>
      </c>
      <c r="X119" s="29">
        <v>5.0570108349330444E-3</v>
      </c>
      <c r="Y119" s="14">
        <v>207696</v>
      </c>
      <c r="Z119" s="29">
        <v>0.1016</v>
      </c>
    </row>
    <row r="120" spans="1:26" ht="13.75" customHeight="1" x14ac:dyDescent="0.25">
      <c r="A120" s="35"/>
      <c r="B120" s="9" t="s">
        <v>139</v>
      </c>
      <c r="C120" s="14">
        <v>1108200</v>
      </c>
      <c r="D120" s="14">
        <v>1222066</v>
      </c>
      <c r="E120" s="29">
        <v>-9.3175000368228886E-2</v>
      </c>
      <c r="F120" s="14">
        <v>969135</v>
      </c>
      <c r="G120" s="29">
        <v>0.14349394047268957</v>
      </c>
      <c r="H120" s="29">
        <v>1.5585046924618665E-3</v>
      </c>
      <c r="I120" s="18">
        <v>7915.8884609999996</v>
      </c>
      <c r="J120" s="18">
        <v>9323.8339379999998</v>
      </c>
      <c r="K120" s="29">
        <v>-0.15100499283474048</v>
      </c>
      <c r="L120" s="18">
        <v>6976.3651419999997</v>
      </c>
      <c r="M120" s="29">
        <v>0.13467232575654081</v>
      </c>
      <c r="N120" s="29">
        <v>1.5099936037359419E-2</v>
      </c>
      <c r="O120" s="14">
        <v>8366874</v>
      </c>
      <c r="P120" s="14">
        <v>8685304</v>
      </c>
      <c r="Q120" s="29">
        <v>-3.6663080532356729E-2</v>
      </c>
      <c r="R120" s="29">
        <v>2.0059435215490301E-3</v>
      </c>
      <c r="S120" s="18">
        <v>59530.382233999997</v>
      </c>
      <c r="T120" s="18">
        <v>69075.857197999998</v>
      </c>
      <c r="U120" s="29">
        <v>-0.13818829546535655</v>
      </c>
      <c r="V120" s="29">
        <v>1.7826841183630444E-2</v>
      </c>
      <c r="W120" s="14">
        <v>100941</v>
      </c>
      <c r="X120" s="29">
        <v>2.2310302914727988E-3</v>
      </c>
      <c r="Y120" s="14">
        <v>110393</v>
      </c>
      <c r="Z120" s="29">
        <v>-8.5599999999999996E-2</v>
      </c>
    </row>
    <row r="121" spans="1:26" ht="13.75" customHeight="1" x14ac:dyDescent="0.25">
      <c r="A121" s="35"/>
      <c r="B121" s="9" t="s">
        <v>140</v>
      </c>
      <c r="C121" s="14">
        <v>1887626</v>
      </c>
      <c r="D121" s="14">
        <v>1217875</v>
      </c>
      <c r="E121" s="29">
        <v>0.54993410653802732</v>
      </c>
      <c r="F121" s="14">
        <v>1678440</v>
      </c>
      <c r="G121" s="29">
        <v>0.12463120516670241</v>
      </c>
      <c r="H121" s="29">
        <v>2.6546417421160653E-3</v>
      </c>
      <c r="I121" s="18">
        <v>18069.082192999998</v>
      </c>
      <c r="J121" s="18">
        <v>14587.124932999999</v>
      </c>
      <c r="K121" s="29">
        <v>0.23870072245167903</v>
      </c>
      <c r="L121" s="18">
        <v>17148.824775000001</v>
      </c>
      <c r="M121" s="29">
        <v>5.366300198842635E-2</v>
      </c>
      <c r="N121" s="29">
        <v>3.4467638940635405E-2</v>
      </c>
      <c r="O121" s="14">
        <v>14090449</v>
      </c>
      <c r="P121" s="14">
        <v>9460059</v>
      </c>
      <c r="Q121" s="29">
        <v>0.48946734898799255</v>
      </c>
      <c r="R121" s="29">
        <v>3.3781606950537336E-3</v>
      </c>
      <c r="S121" s="18">
        <v>143597.79876599999</v>
      </c>
      <c r="T121" s="18">
        <v>116425.6887</v>
      </c>
      <c r="U121" s="29">
        <v>0.23338586500455033</v>
      </c>
      <c r="V121" s="29">
        <v>4.300149027866236E-2</v>
      </c>
      <c r="W121" s="14">
        <v>256684</v>
      </c>
      <c r="X121" s="29">
        <v>5.6733119281204263E-3</v>
      </c>
      <c r="Y121" s="14">
        <v>247216</v>
      </c>
      <c r="Z121" s="29">
        <v>3.8300000000000001E-2</v>
      </c>
    </row>
    <row r="122" spans="1:26" ht="13.75" customHeight="1" x14ac:dyDescent="0.25">
      <c r="A122" s="35"/>
      <c r="B122" s="9" t="s">
        <v>141</v>
      </c>
      <c r="C122" s="14">
        <v>552359</v>
      </c>
      <c r="D122" s="14">
        <v>672799</v>
      </c>
      <c r="E122" s="29">
        <v>-0.17901334573921782</v>
      </c>
      <c r="F122" s="14">
        <v>507969</v>
      </c>
      <c r="G122" s="29">
        <v>8.7387222448613994E-2</v>
      </c>
      <c r="H122" s="29">
        <v>7.7680391032624457E-4</v>
      </c>
      <c r="I122" s="18">
        <v>11271.003323999999</v>
      </c>
      <c r="J122" s="18">
        <v>13636.326587</v>
      </c>
      <c r="K122" s="29">
        <v>-0.17345751056262818</v>
      </c>
      <c r="L122" s="18">
        <v>10347.519157999999</v>
      </c>
      <c r="M122" s="29">
        <v>8.9246915313611633E-2</v>
      </c>
      <c r="N122" s="29">
        <v>2.1499978190415967E-2</v>
      </c>
      <c r="O122" s="14">
        <v>4556729</v>
      </c>
      <c r="P122" s="14">
        <v>5041996</v>
      </c>
      <c r="Q122" s="29">
        <v>-9.6245018837777738E-2</v>
      </c>
      <c r="R122" s="29">
        <v>1.0924678699601059E-3</v>
      </c>
      <c r="S122" s="18">
        <v>92600.195145999998</v>
      </c>
      <c r="T122" s="18">
        <v>101844.483654</v>
      </c>
      <c r="U122" s="29">
        <v>-9.0768671766317366E-2</v>
      </c>
      <c r="V122" s="29">
        <v>2.7729856763763789E-2</v>
      </c>
      <c r="W122" s="14">
        <v>66816</v>
      </c>
      <c r="X122" s="29">
        <v>1.4767886186489785E-3</v>
      </c>
      <c r="Y122" s="14">
        <v>61563</v>
      </c>
      <c r="Z122" s="29">
        <v>8.5300000000000001E-2</v>
      </c>
    </row>
    <row r="123" spans="1:26" ht="13.75" customHeight="1" x14ac:dyDescent="0.25">
      <c r="A123" s="35"/>
      <c r="B123" s="9" t="s">
        <v>142</v>
      </c>
      <c r="C123" s="14">
        <v>3600673</v>
      </c>
      <c r="D123" s="14">
        <v>1077215</v>
      </c>
      <c r="E123" s="29">
        <v>2.3425759945786124</v>
      </c>
      <c r="F123" s="14">
        <v>2795716</v>
      </c>
      <c r="G123" s="29">
        <v>0.28792516836474091</v>
      </c>
      <c r="H123" s="29">
        <v>5.063766257463226E-3</v>
      </c>
      <c r="I123" s="18">
        <v>33901.514841999997</v>
      </c>
      <c r="J123" s="18">
        <v>13979.119619999999</v>
      </c>
      <c r="K123" s="29">
        <v>1.4251537838975872</v>
      </c>
      <c r="L123" s="18">
        <v>28100.233049999999</v>
      </c>
      <c r="M123" s="29">
        <v>0.20644959711464031</v>
      </c>
      <c r="N123" s="29">
        <v>6.4668761845985162E-2</v>
      </c>
      <c r="O123" s="14">
        <v>22918639</v>
      </c>
      <c r="P123" s="14">
        <v>7308793</v>
      </c>
      <c r="Q123" s="29">
        <v>2.1357624986779622</v>
      </c>
      <c r="R123" s="29">
        <v>5.4947039270306858E-3</v>
      </c>
      <c r="S123" s="18">
        <v>233662.526362</v>
      </c>
      <c r="T123" s="18">
        <v>97519.805796000001</v>
      </c>
      <c r="U123" s="29">
        <v>1.3960520066128372</v>
      </c>
      <c r="V123" s="29">
        <v>6.9972081342393674E-2</v>
      </c>
      <c r="W123" s="14">
        <v>292918</v>
      </c>
      <c r="X123" s="29">
        <v>6.4741673939987645E-3</v>
      </c>
      <c r="Y123" s="14">
        <v>272425</v>
      </c>
      <c r="Z123" s="29">
        <v>7.5200000000000003E-2</v>
      </c>
    </row>
    <row r="124" spans="1:26" ht="13.75" customHeight="1" x14ac:dyDescent="0.25">
      <c r="A124" s="35"/>
      <c r="B124" s="9" t="s">
        <v>143</v>
      </c>
      <c r="C124" s="14">
        <v>1002101</v>
      </c>
      <c r="D124" s="14">
        <v>301310</v>
      </c>
      <c r="E124" s="29">
        <v>2.325813945770137</v>
      </c>
      <c r="F124" s="14">
        <v>660792</v>
      </c>
      <c r="G124" s="29">
        <v>0.51651503044831049</v>
      </c>
      <c r="H124" s="29">
        <v>1.4092935488366079E-3</v>
      </c>
      <c r="I124" s="18">
        <v>10949.931225</v>
      </c>
      <c r="J124" s="18">
        <v>2970.13699</v>
      </c>
      <c r="K124" s="29">
        <v>2.6866754839479645</v>
      </c>
      <c r="L124" s="18">
        <v>7136.638516</v>
      </c>
      <c r="M124" s="29">
        <v>0.53432616776802988</v>
      </c>
      <c r="N124" s="29">
        <v>2.0887517797351221E-2</v>
      </c>
      <c r="O124" s="14">
        <v>5915559</v>
      </c>
      <c r="P124" s="14">
        <v>698943</v>
      </c>
      <c r="Q124" s="29">
        <v>7.4635785750769372</v>
      </c>
      <c r="R124" s="29">
        <v>1.4182450043338838E-3</v>
      </c>
      <c r="S124" s="18">
        <v>63058.231937999997</v>
      </c>
      <c r="T124" s="18">
        <v>6835.1893950000003</v>
      </c>
      <c r="U124" s="29">
        <v>8.2255281154502669</v>
      </c>
      <c r="V124" s="29">
        <v>1.8883283525050629E-2</v>
      </c>
      <c r="W124" s="14">
        <v>99685</v>
      </c>
      <c r="X124" s="29">
        <v>2.2032697774488656E-3</v>
      </c>
      <c r="Y124" s="14">
        <v>85055</v>
      </c>
      <c r="Z124" s="29">
        <v>0.17199999999999999</v>
      </c>
    </row>
    <row r="125" spans="1:26" ht="13.75" customHeight="1" x14ac:dyDescent="0.25">
      <c r="A125" s="35"/>
      <c r="B125" s="9" t="s">
        <v>144</v>
      </c>
      <c r="C125" s="14">
        <v>1802517</v>
      </c>
      <c r="D125" s="14">
        <v>2190972</v>
      </c>
      <c r="E125" s="29">
        <v>-0.17729802115225571</v>
      </c>
      <c r="F125" s="14">
        <v>1473226</v>
      </c>
      <c r="G125" s="29">
        <v>0.22351696209542868</v>
      </c>
      <c r="H125" s="29">
        <v>2.5349496505525054E-3</v>
      </c>
      <c r="I125" s="18">
        <v>73.303892000000005</v>
      </c>
      <c r="J125" s="18">
        <v>102.265579</v>
      </c>
      <c r="K125" s="29">
        <v>-0.2832007336505668</v>
      </c>
      <c r="L125" s="18">
        <v>58.680568000000001</v>
      </c>
      <c r="M125" s="29">
        <v>0.24920215496209921</v>
      </c>
      <c r="N125" s="29">
        <v>1.3983068179180384E-4</v>
      </c>
      <c r="O125" s="14">
        <v>13265166</v>
      </c>
      <c r="P125" s="14">
        <v>13099226</v>
      </c>
      <c r="Q125" s="29">
        <v>1.2667924043756478E-2</v>
      </c>
      <c r="R125" s="29">
        <v>3.1803005280075288E-3</v>
      </c>
      <c r="S125" s="18">
        <v>598.28130599999997</v>
      </c>
      <c r="T125" s="18">
        <v>634.55572199999995</v>
      </c>
      <c r="U125" s="29">
        <v>-5.7165060123750645E-2</v>
      </c>
      <c r="V125" s="29">
        <v>1.7916004273706084E-4</v>
      </c>
      <c r="W125" s="14">
        <v>173119</v>
      </c>
      <c r="X125" s="29">
        <v>3.8263315504054791E-3</v>
      </c>
      <c r="Y125" s="14">
        <v>160912</v>
      </c>
      <c r="Z125" s="29">
        <v>7.5899999999999995E-2</v>
      </c>
    </row>
    <row r="126" spans="1:26" ht="13.75" customHeight="1" x14ac:dyDescent="0.25">
      <c r="A126" s="35"/>
      <c r="B126" s="9" t="s">
        <v>145</v>
      </c>
      <c r="C126" s="14">
        <v>3936838</v>
      </c>
      <c r="D126" s="14">
        <v>1385433</v>
      </c>
      <c r="E126" s="29">
        <v>1.841593927674597</v>
      </c>
      <c r="F126" s="14">
        <v>3000271</v>
      </c>
      <c r="G126" s="29">
        <v>0.31216080147426684</v>
      </c>
      <c r="H126" s="29">
        <v>5.5365281505704656E-3</v>
      </c>
      <c r="I126" s="18">
        <v>268.49207899999999</v>
      </c>
      <c r="J126" s="18">
        <v>88.398695000000004</v>
      </c>
      <c r="K126" s="29">
        <v>2.0372855504258292</v>
      </c>
      <c r="L126" s="18">
        <v>213.25813600000001</v>
      </c>
      <c r="M126" s="29">
        <v>0.25900040221677639</v>
      </c>
      <c r="N126" s="29">
        <v>5.1216148880974639E-4</v>
      </c>
      <c r="O126" s="14">
        <v>23307573</v>
      </c>
      <c r="P126" s="14">
        <v>8538781</v>
      </c>
      <c r="Q126" s="29">
        <v>1.7296136298612179</v>
      </c>
      <c r="R126" s="29">
        <v>5.5879501785710047E-3</v>
      </c>
      <c r="S126" s="18">
        <v>1978.4703159999999</v>
      </c>
      <c r="T126" s="18">
        <v>585.78689099999997</v>
      </c>
      <c r="U126" s="29">
        <v>2.3774574788154488</v>
      </c>
      <c r="V126" s="29">
        <v>5.9246849736696648E-4</v>
      </c>
      <c r="W126" s="14">
        <v>192941</v>
      </c>
      <c r="X126" s="29">
        <v>4.2644437390857359E-3</v>
      </c>
      <c r="Y126" s="14">
        <v>184029</v>
      </c>
      <c r="Z126" s="29">
        <v>4.8399999999999999E-2</v>
      </c>
    </row>
    <row r="127" spans="1:26" ht="13.75" customHeight="1" x14ac:dyDescent="0.25">
      <c r="A127" s="35"/>
      <c r="B127" s="9" t="s">
        <v>146</v>
      </c>
      <c r="C127" s="14">
        <v>612558</v>
      </c>
      <c r="D127" s="14">
        <v>980212</v>
      </c>
      <c r="E127" s="29">
        <v>-0.37507600396648888</v>
      </c>
      <c r="F127" s="14">
        <v>536527</v>
      </c>
      <c r="G127" s="29">
        <v>0.14170955049792461</v>
      </c>
      <c r="H127" s="29">
        <v>8.6146410161077073E-4</v>
      </c>
      <c r="I127" s="18">
        <v>13.952788999999999</v>
      </c>
      <c r="J127" s="18">
        <v>30.397590999999998</v>
      </c>
      <c r="K127" s="29">
        <v>-0.5409903041329821</v>
      </c>
      <c r="L127" s="18">
        <v>12.173963000000001</v>
      </c>
      <c r="M127" s="29">
        <v>0.14611725039742604</v>
      </c>
      <c r="N127" s="29">
        <v>2.661561269853422E-5</v>
      </c>
      <c r="O127" s="14">
        <v>5373279</v>
      </c>
      <c r="P127" s="14">
        <v>5663256</v>
      </c>
      <c r="Q127" s="29">
        <v>-5.1203230085307819E-2</v>
      </c>
      <c r="R127" s="29">
        <v>1.2882343154116402E-3</v>
      </c>
      <c r="S127" s="18">
        <v>153.26743400000001</v>
      </c>
      <c r="T127" s="18">
        <v>179.321676</v>
      </c>
      <c r="U127" s="29">
        <v>-0.14529332192946937</v>
      </c>
      <c r="V127" s="29">
        <v>4.5897138603959071E-5</v>
      </c>
      <c r="W127" s="14">
        <v>65512</v>
      </c>
      <c r="X127" s="29">
        <v>1.4479671932610733E-3</v>
      </c>
      <c r="Y127" s="14">
        <v>64684</v>
      </c>
      <c r="Z127" s="29">
        <v>1.2800000000000001E-2</v>
      </c>
    </row>
    <row r="128" spans="1:26" ht="13.75" customHeight="1" x14ac:dyDescent="0.25">
      <c r="A128" s="11"/>
      <c r="B128" s="13" t="s">
        <v>154</v>
      </c>
      <c r="C128" s="15">
        <v>18622182</v>
      </c>
      <c r="D128" s="15">
        <v>13270026</v>
      </c>
      <c r="E128" s="30">
        <v>0.40332671541110771</v>
      </c>
      <c r="F128" s="15">
        <v>15047428</v>
      </c>
      <c r="G128" s="30">
        <v>0.23756578200606776</v>
      </c>
      <c r="H128" s="30">
        <v>2.6189097663669832E-2</v>
      </c>
      <c r="I128" s="19">
        <v>125266.501148</v>
      </c>
      <c r="J128" s="19">
        <v>100275.55979499999</v>
      </c>
      <c r="K128" s="30">
        <v>0.24922265608978544</v>
      </c>
      <c r="L128" s="19">
        <v>105861.17675499999</v>
      </c>
      <c r="M128" s="30">
        <v>0.18330916949762183</v>
      </c>
      <c r="N128" s="30">
        <v>0.23895184530172858</v>
      </c>
      <c r="O128" s="15">
        <v>130001480</v>
      </c>
      <c r="P128" s="15">
        <v>88884527</v>
      </c>
      <c r="Q128" s="30">
        <v>0.46258842104205605</v>
      </c>
      <c r="R128" s="30">
        <v>3.116762922422231E-2</v>
      </c>
      <c r="S128" s="19">
        <v>928822.21253699996</v>
      </c>
      <c r="T128" s="19">
        <v>723298.32020399999</v>
      </c>
      <c r="U128" s="30">
        <v>0.28414816762609618</v>
      </c>
      <c r="V128" s="30">
        <v>0.27814311699931388</v>
      </c>
      <c r="W128" s="15">
        <v>1865412</v>
      </c>
      <c r="X128" s="30">
        <v>4.1229933110201573E-2</v>
      </c>
      <c r="Y128" s="15">
        <v>1763769</v>
      </c>
      <c r="Z128" s="30">
        <v>5.7599999999999998E-2</v>
      </c>
    </row>
    <row r="129" spans="1:26" ht="13.75" customHeight="1" x14ac:dyDescent="0.25">
      <c r="A129" s="35" t="s">
        <v>147</v>
      </c>
      <c r="B129" s="9" t="s">
        <v>148</v>
      </c>
      <c r="C129" s="14">
        <v>10572286</v>
      </c>
      <c r="D129" s="14">
        <v>2372244</v>
      </c>
      <c r="E129" s="29">
        <v>3.4566604447097347</v>
      </c>
      <c r="F129" s="14">
        <v>9992110</v>
      </c>
      <c r="G129" s="29">
        <v>5.8063412032093323E-2</v>
      </c>
      <c r="H129" s="29">
        <v>1.4868216333738403E-2</v>
      </c>
      <c r="I129" s="18">
        <v>5781.5058989999998</v>
      </c>
      <c r="J129" s="18">
        <v>1605.792602</v>
      </c>
      <c r="K129" s="29">
        <v>2.6004063611945822</v>
      </c>
      <c r="L129" s="18">
        <v>6021.283101</v>
      </c>
      <c r="M129" s="29">
        <v>-3.9821612433432733E-2</v>
      </c>
      <c r="N129" s="29">
        <v>1.1028499164007633E-2</v>
      </c>
      <c r="O129" s="14">
        <v>48104460</v>
      </c>
      <c r="P129" s="14">
        <v>11199227</v>
      </c>
      <c r="Q129" s="29">
        <v>3.2953375264203504</v>
      </c>
      <c r="R129" s="29">
        <v>1.153296080407264E-2</v>
      </c>
      <c r="S129" s="18">
        <v>29119.408370000001</v>
      </c>
      <c r="T129" s="18">
        <v>8175.6147140000003</v>
      </c>
      <c r="U129" s="29">
        <v>2.5617393173060918</v>
      </c>
      <c r="V129" s="29">
        <v>8.7200358689581495E-3</v>
      </c>
      <c r="W129" s="14">
        <v>366578</v>
      </c>
      <c r="X129" s="29">
        <v>8.102224291294079E-3</v>
      </c>
      <c r="Y129" s="14">
        <v>369396</v>
      </c>
      <c r="Z129" s="29">
        <v>-7.6E-3</v>
      </c>
    </row>
    <row r="130" spans="1:26" ht="13.75" customHeight="1" x14ac:dyDescent="0.25">
      <c r="A130" s="35"/>
      <c r="B130" s="9" t="s">
        <v>149</v>
      </c>
      <c r="C130" s="14">
        <v>3969434</v>
      </c>
      <c r="D130" s="14">
        <v>434777</v>
      </c>
      <c r="E130" s="29">
        <v>8.129815974626073</v>
      </c>
      <c r="F130" s="14">
        <v>3502196</v>
      </c>
      <c r="G130" s="29">
        <v>0.13341286438565975</v>
      </c>
      <c r="H130" s="29">
        <v>5.5823691711042022E-3</v>
      </c>
      <c r="I130" s="18">
        <v>3559.5128140000002</v>
      </c>
      <c r="J130" s="18">
        <v>966.06188099999997</v>
      </c>
      <c r="K130" s="29">
        <v>2.6845598444640419</v>
      </c>
      <c r="L130" s="18">
        <v>3384.4165499999999</v>
      </c>
      <c r="M130" s="29">
        <v>5.1736026406087633E-2</v>
      </c>
      <c r="N130" s="29">
        <v>6.7899410256181524E-3</v>
      </c>
      <c r="O130" s="14">
        <v>28194551</v>
      </c>
      <c r="P130" s="14">
        <v>434777</v>
      </c>
      <c r="Q130" s="29">
        <v>63.848303843119574</v>
      </c>
      <c r="R130" s="29">
        <v>6.7595946731639238E-3</v>
      </c>
      <c r="S130" s="18">
        <v>29687.799051000002</v>
      </c>
      <c r="T130" s="18">
        <v>966.06188099999997</v>
      </c>
      <c r="U130" s="29">
        <v>29.730742652084832</v>
      </c>
      <c r="V130" s="29">
        <v>8.8902449289405584E-3</v>
      </c>
      <c r="W130" s="14">
        <v>317487</v>
      </c>
      <c r="X130" s="29">
        <v>7.017199296111833E-3</v>
      </c>
      <c r="Y130" s="14">
        <v>306774</v>
      </c>
      <c r="Z130" s="29">
        <v>3.49E-2</v>
      </c>
    </row>
    <row r="131" spans="1:26" ht="13.75" customHeight="1" x14ac:dyDescent="0.25">
      <c r="A131" s="35"/>
      <c r="B131" s="9" t="s">
        <v>150</v>
      </c>
      <c r="C131" s="14">
        <v>2369561</v>
      </c>
      <c r="D131" s="14">
        <v>749695</v>
      </c>
      <c r="E131" s="29">
        <v>2.160700018007323</v>
      </c>
      <c r="F131" s="14">
        <v>2342424</v>
      </c>
      <c r="G131" s="29">
        <v>1.1585007667271168E-2</v>
      </c>
      <c r="H131" s="29">
        <v>3.3324056466112915E-3</v>
      </c>
      <c r="I131" s="18">
        <v>11.044705</v>
      </c>
      <c r="J131" s="18">
        <v>4.892512</v>
      </c>
      <c r="K131" s="29">
        <v>1.2574712131518533</v>
      </c>
      <c r="L131" s="18">
        <v>11.650427000000001</v>
      </c>
      <c r="M131" s="29">
        <v>-5.199139911352605E-2</v>
      </c>
      <c r="N131" s="29">
        <v>2.1068303308361102E-5</v>
      </c>
      <c r="O131" s="14">
        <v>10823567</v>
      </c>
      <c r="P131" s="14">
        <v>1942558</v>
      </c>
      <c r="Q131" s="29">
        <v>4.571811498035065</v>
      </c>
      <c r="R131" s="29">
        <v>2.5949314049311454E-3</v>
      </c>
      <c r="S131" s="18">
        <v>52.290978000000003</v>
      </c>
      <c r="T131" s="18">
        <v>19.250913000000001</v>
      </c>
      <c r="U131" s="29">
        <v>1.7162856120122718</v>
      </c>
      <c r="V131" s="29">
        <v>1.5658944645752827E-5</v>
      </c>
      <c r="W131" s="14">
        <v>268786</v>
      </c>
      <c r="X131" s="29">
        <v>5.9407942057618582E-3</v>
      </c>
      <c r="Y131" s="14">
        <v>222342</v>
      </c>
      <c r="Z131" s="29">
        <v>0.2089</v>
      </c>
    </row>
    <row r="132" spans="1:26" ht="13.75" customHeight="1" x14ac:dyDescent="0.25">
      <c r="A132" s="35"/>
      <c r="B132" s="9" t="s">
        <v>151</v>
      </c>
      <c r="C132" s="14">
        <v>1865378</v>
      </c>
      <c r="D132" s="14">
        <v>10150</v>
      </c>
      <c r="E132" s="29">
        <v>182.78108374384237</v>
      </c>
      <c r="F132" s="14">
        <v>1913281</v>
      </c>
      <c r="G132" s="29">
        <v>-2.5037095962380851E-2</v>
      </c>
      <c r="H132" s="29">
        <v>2.6233535158050277E-3</v>
      </c>
      <c r="I132" s="18">
        <v>14.661671</v>
      </c>
      <c r="J132" s="18">
        <v>1.3699809999999999</v>
      </c>
      <c r="K132" s="29">
        <v>9.70209805829424</v>
      </c>
      <c r="L132" s="18">
        <v>15.902256</v>
      </c>
      <c r="M132" s="29">
        <v>-7.8013144801592937E-2</v>
      </c>
      <c r="N132" s="29">
        <v>2.7967839035574242E-5</v>
      </c>
      <c r="O132" s="14">
        <v>9721624</v>
      </c>
      <c r="P132" s="14">
        <v>10150</v>
      </c>
      <c r="Q132" s="29">
        <v>956.7954679802956</v>
      </c>
      <c r="R132" s="29">
        <v>2.3307424830032782E-3</v>
      </c>
      <c r="S132" s="18">
        <v>107.82155299999999</v>
      </c>
      <c r="T132" s="18">
        <v>1.3699809999999999</v>
      </c>
      <c r="U132" s="29">
        <v>77.70295500448546</v>
      </c>
      <c r="V132" s="29">
        <v>3.2288012093522222E-5</v>
      </c>
      <c r="W132" s="14">
        <v>187707</v>
      </c>
      <c r="X132" s="29">
        <v>4.148760195772626E-3</v>
      </c>
      <c r="Y132" s="14">
        <v>210957</v>
      </c>
      <c r="Z132" s="29">
        <v>-0.11020000000000001</v>
      </c>
    </row>
    <row r="133" spans="1:26" ht="13.75" customHeight="1" x14ac:dyDescent="0.25">
      <c r="A133" s="11"/>
      <c r="B133" s="13" t="s">
        <v>154</v>
      </c>
      <c r="C133" s="15">
        <v>18776659</v>
      </c>
      <c r="D133" s="15">
        <v>3566866</v>
      </c>
      <c r="E133" s="30">
        <v>4.264189627532966</v>
      </c>
      <c r="F133" s="15">
        <v>17750011</v>
      </c>
      <c r="G133" s="30">
        <v>5.7839288099596105E-2</v>
      </c>
      <c r="H133" s="30">
        <v>2.6406344667258923E-2</v>
      </c>
      <c r="I133" s="19">
        <v>9366.7250889999996</v>
      </c>
      <c r="J133" s="19">
        <v>2578.1169749999999</v>
      </c>
      <c r="K133" s="30">
        <v>2.633165282967814</v>
      </c>
      <c r="L133" s="19">
        <v>9433.2523330000004</v>
      </c>
      <c r="M133" s="30">
        <v>-7.0524185775535956E-3</v>
      </c>
      <c r="N133" s="30">
        <v>1.7867476331969719E-2</v>
      </c>
      <c r="O133" s="15">
        <v>96844202</v>
      </c>
      <c r="P133" s="15">
        <v>13586712</v>
      </c>
      <c r="Q133" s="30">
        <v>6.1278615458986696</v>
      </c>
      <c r="R133" s="30">
        <v>2.3218229365170987E-2</v>
      </c>
      <c r="S133" s="19">
        <v>58967.319950999998</v>
      </c>
      <c r="T133" s="19">
        <v>9162.2974880000002</v>
      </c>
      <c r="U133" s="30">
        <v>5.4358661163567756</v>
      </c>
      <c r="V133" s="30">
        <v>1.7658227754338524E-2</v>
      </c>
      <c r="W133" s="15">
        <v>1140558</v>
      </c>
      <c r="X133" s="30">
        <v>2.5208977988940395E-2</v>
      </c>
      <c r="Y133" s="15">
        <v>1109469</v>
      </c>
      <c r="Z133" s="30">
        <v>2.8000000000000001E-2</v>
      </c>
    </row>
    <row r="134" spans="1:26" ht="14.95" customHeight="1" x14ac:dyDescent="0.25">
      <c r="A134" s="36" t="s">
        <v>152</v>
      </c>
      <c r="B134" s="37"/>
      <c r="C134" s="16">
        <f>SUM(C30,C37,C81,C116,C128,C133)</f>
        <v>711066194</v>
      </c>
      <c r="D134" s="16">
        <f>SUM(D30,D37,D81,D116,D128,D133)</f>
        <v>822313602</v>
      </c>
      <c r="E134" s="30">
        <f>IFERROR((C134-D134)/ABS(D134),"-")</f>
        <v>-0.13528586627951705</v>
      </c>
      <c r="F134" s="17">
        <f>SUM(F30,F37,F81,F116,F128,F133)</f>
        <v>573722321</v>
      </c>
      <c r="G134" s="30">
        <f>IFERROR((C134-F134)/ABS(F134),"-")</f>
        <v>0.23939084810332836</v>
      </c>
      <c r="H134" s="31">
        <f>IFERROR(C134/C134,"-")</f>
        <v>1</v>
      </c>
      <c r="I134" s="20">
        <f>SUM(I30,I37,I81,I116,I128,I133)</f>
        <v>524233.24452600005</v>
      </c>
      <c r="J134" s="20">
        <f>SUM(J30,J37,J81,J116,J128,J133)</f>
        <v>510151.858939</v>
      </c>
      <c r="K134" s="32">
        <f>IFERROR((I134-J134)/ABS(J134),"-")</f>
        <v>2.7602341028975449E-2</v>
      </c>
      <c r="L134" s="20">
        <f>SUM(L30,L37,L81,L116,L128,L133)</f>
        <v>450244.57717900007</v>
      </c>
      <c r="M134" s="32">
        <f>IFERROR((I134-L134)/ABS(L134),"-")</f>
        <v>0.16432994664938499</v>
      </c>
      <c r="N134" s="33">
        <f>IFERROR(I134/I134,"-")</f>
        <v>1</v>
      </c>
      <c r="O134" s="16">
        <f>SUM(O30,O37,O81,O116,O128,O133)</f>
        <v>4171041662</v>
      </c>
      <c r="P134" s="16">
        <f>SUM(P30,P37,P81,P116,P128,P133)</f>
        <v>4773235505</v>
      </c>
      <c r="Q134" s="30">
        <f>IFERROR((O134-P134)/ABS(P134),"-")</f>
        <v>-0.12616051363256589</v>
      </c>
      <c r="R134" s="33">
        <f>IFERROR(O134/O134,"-")</f>
        <v>1</v>
      </c>
      <c r="S134" s="20">
        <f>SUM(S30,S37,S81,S116,S128,S133)</f>
        <v>3339367.9576100004</v>
      </c>
      <c r="T134" s="20">
        <f>SUM(T30,T37,T81,T116,T128,T133)</f>
        <v>3131440.3413269999</v>
      </c>
      <c r="U134" s="32">
        <f>IFERROR((S134-T134)/ABS(T134),"-")</f>
        <v>6.6399992852773829E-2</v>
      </c>
      <c r="V134" s="33">
        <f>IFERROR(S134/S134,"-")</f>
        <v>1</v>
      </c>
      <c r="W134" s="16">
        <f>SUM(W30,W37,W81,W116,W128,W133)</f>
        <v>45244119</v>
      </c>
      <c r="X134" s="33">
        <f>IFERROR(W134/W134,"-")</f>
        <v>1</v>
      </c>
      <c r="Y134" s="16">
        <f>SUM(Y30,Y37,Y81,Y116,Y128,Y133)</f>
        <v>41232189</v>
      </c>
      <c r="Z134" s="34">
        <f>IFERROR((W134-Y134)/ABS(Y134),"-")</f>
        <v>9.7300921859860515E-2</v>
      </c>
    </row>
    <row r="135" spans="1:26" ht="13.75" customHeight="1" x14ac:dyDescent="0.25">
      <c r="A135" s="38" t="s">
        <v>157</v>
      </c>
      <c r="B135" s="39"/>
      <c r="C135" s="39"/>
      <c r="D135" s="39"/>
      <c r="E135" s="39"/>
      <c r="F135" s="39"/>
      <c r="G135" s="39"/>
      <c r="H135" s="39"/>
      <c r="I135" s="39"/>
      <c r="J135" s="39"/>
      <c r="K135" s="39"/>
      <c r="L135" s="39"/>
      <c r="M135" s="39"/>
      <c r="N135" s="39"/>
      <c r="O135" s="39"/>
      <c r="P135" s="39"/>
      <c r="Q135" s="39"/>
      <c r="R135" s="39"/>
      <c r="S135" s="39"/>
      <c r="T135" s="39"/>
      <c r="U135" s="39"/>
      <c r="V135" s="39"/>
      <c r="W135" s="39"/>
      <c r="X135" s="39"/>
      <c r="Y135" s="39"/>
      <c r="Z135" s="39"/>
    </row>
  </sheetData>
  <mergeCells count="8">
    <mergeCell ref="A129:A132"/>
    <mergeCell ref="A134:B134"/>
    <mergeCell ref="A135:Z135"/>
    <mergeCell ref="A4:A29"/>
    <mergeCell ref="A31:A36"/>
    <mergeCell ref="A38:A80"/>
    <mergeCell ref="A82:A115"/>
    <mergeCell ref="A117:A127"/>
  </mergeCells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8E0C07-50D5-445A-B335-A542013AC6FD}">
  <dimension ref="A1:Z139"/>
  <sheetViews>
    <sheetView workbookViewId="0">
      <selection activeCell="A18" sqref="A18"/>
    </sheetView>
  </sheetViews>
  <sheetFormatPr defaultColWidth="8.875" defaultRowHeight="14.3" x14ac:dyDescent="0.25"/>
  <cols>
    <col min="1" max="1" width="20.75" style="1" customWidth="1"/>
    <col min="2" max="2" width="15.75" style="1" customWidth="1"/>
    <col min="3" max="3" width="13.875" style="1" bestFit="1" customWidth="1"/>
    <col min="4" max="4" width="13.875" style="1" bestFit="1" customWidth="1" collapsed="1"/>
    <col min="5" max="5" width="11.25" style="1" bestFit="1" customWidth="1"/>
    <col min="6" max="6" width="13.875" style="1" bestFit="1" customWidth="1"/>
    <col min="7" max="7" width="11.25" style="1" bestFit="1" customWidth="1"/>
    <col min="8" max="8" width="12.75" style="1" bestFit="1" customWidth="1"/>
    <col min="9" max="9" width="16.75" style="1" customWidth="1"/>
    <col min="10" max="10" width="15.75" style="1" customWidth="1"/>
    <col min="11" max="11" width="11.25" style="1" bestFit="1" customWidth="1"/>
    <col min="12" max="12" width="12.75" style="1" bestFit="1" customWidth="1"/>
    <col min="13" max="13" width="12.25" style="1" bestFit="1" customWidth="1"/>
    <col min="14" max="14" width="12.25" style="1" bestFit="1" customWidth="1" collapsed="1"/>
    <col min="15" max="15" width="16.125" style="1" bestFit="1" customWidth="1"/>
    <col min="16" max="16" width="16.125" style="1" bestFit="1" customWidth="1" collapsed="1"/>
    <col min="17" max="17" width="12.25" style="1" bestFit="1" customWidth="1"/>
    <col min="18" max="18" width="13.75" style="1" customWidth="1"/>
    <col min="19" max="19" width="15.875" style="1" customWidth="1"/>
    <col min="20" max="20" width="15.875" style="1" customWidth="1" collapsed="1"/>
    <col min="21" max="21" width="12.25" style="1" bestFit="1" customWidth="1"/>
    <col min="22" max="22" width="14.125" style="1" customWidth="1"/>
    <col min="23" max="23" width="13.75" style="1" customWidth="1"/>
    <col min="24" max="24" width="12.25" style="1" bestFit="1" customWidth="1"/>
    <col min="25" max="25" width="12.75" style="1" bestFit="1" customWidth="1"/>
    <col min="26" max="26" width="12.25" style="1" bestFit="1" customWidth="1"/>
    <col min="27" max="16384" width="8.875" style="1"/>
  </cols>
  <sheetData>
    <row r="1" spans="1:26" ht="13.75" customHeight="1" x14ac:dyDescent="0.25">
      <c r="A1"/>
    </row>
    <row r="2" spans="1:26" ht="14.95" customHeight="1" thickBot="1" x14ac:dyDescent="0.3">
      <c r="A2" s="2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12" t="s">
        <v>11</v>
      </c>
      <c r="N2" s="12" t="s">
        <v>164</v>
      </c>
      <c r="O2" s="3" t="s">
        <v>14</v>
      </c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spans="1:26" ht="32.950000000000003" customHeight="1" x14ac:dyDescent="0.25">
      <c r="A3" s="4" t="s">
        <v>0</v>
      </c>
      <c r="B3" s="5" t="s">
        <v>1</v>
      </c>
      <c r="C3" s="6" t="s">
        <v>2</v>
      </c>
      <c r="D3" s="6" t="s">
        <v>3</v>
      </c>
      <c r="E3" s="7" t="s">
        <v>4</v>
      </c>
      <c r="F3" s="6" t="s">
        <v>5</v>
      </c>
      <c r="G3" s="7" t="s">
        <v>6</v>
      </c>
      <c r="H3" s="7" t="s">
        <v>7</v>
      </c>
      <c r="I3" s="5" t="s">
        <v>8</v>
      </c>
      <c r="J3" s="5" t="s">
        <v>9</v>
      </c>
      <c r="K3" s="7" t="s">
        <v>4</v>
      </c>
      <c r="L3" s="5" t="s">
        <v>10</v>
      </c>
      <c r="M3" s="7" t="s">
        <v>6</v>
      </c>
      <c r="N3" s="7" t="s">
        <v>13</v>
      </c>
      <c r="O3" s="6" t="s">
        <v>15</v>
      </c>
      <c r="P3" s="6" t="s">
        <v>16</v>
      </c>
      <c r="Q3" s="7" t="s">
        <v>4</v>
      </c>
      <c r="R3" s="7" t="s">
        <v>17</v>
      </c>
      <c r="S3" s="5" t="s">
        <v>18</v>
      </c>
      <c r="T3" s="5" t="s">
        <v>19</v>
      </c>
      <c r="U3" s="7" t="s">
        <v>4</v>
      </c>
      <c r="V3" s="7" t="s">
        <v>20</v>
      </c>
      <c r="W3" s="6" t="s">
        <v>21</v>
      </c>
      <c r="X3" s="7" t="s">
        <v>22</v>
      </c>
      <c r="Y3" s="6" t="s">
        <v>23</v>
      </c>
      <c r="Z3" s="8" t="s">
        <v>6</v>
      </c>
    </row>
    <row r="4" spans="1:26" ht="13.75" customHeight="1" x14ac:dyDescent="0.25">
      <c r="A4" s="35" t="s">
        <v>24</v>
      </c>
      <c r="B4" s="9" t="s">
        <v>25</v>
      </c>
      <c r="C4" s="14">
        <v>5355707</v>
      </c>
      <c r="D4" s="14">
        <v>3688687</v>
      </c>
      <c r="E4" s="29">
        <v>0.45192774556366533</v>
      </c>
      <c r="F4" s="14">
        <v>5254815</v>
      </c>
      <c r="G4" s="29">
        <v>1.9199914744857813E-2</v>
      </c>
      <c r="H4" s="29">
        <v>7.2775445553008855E-3</v>
      </c>
      <c r="I4" s="18">
        <v>19581.712340999999</v>
      </c>
      <c r="J4" s="18">
        <v>12680.308857</v>
      </c>
      <c r="K4" s="29">
        <v>0.54426146569688405</v>
      </c>
      <c r="L4" s="18">
        <v>20304.571183</v>
      </c>
      <c r="M4" s="29">
        <v>-3.5600793313242361E-2</v>
      </c>
      <c r="N4" s="29">
        <v>3.6521953886113373E-2</v>
      </c>
      <c r="O4" s="14">
        <v>37073670</v>
      </c>
      <c r="P4" s="14">
        <v>27637305</v>
      </c>
      <c r="Q4" s="29">
        <v>0.34143578760664256</v>
      </c>
      <c r="R4" s="29">
        <v>7.5553174278619826E-3</v>
      </c>
      <c r="S4" s="18">
        <v>142024.47681600001</v>
      </c>
      <c r="T4" s="18">
        <v>93628.096476000006</v>
      </c>
      <c r="U4" s="29">
        <v>0.51690018446979324</v>
      </c>
      <c r="V4" s="29">
        <v>3.6646458618761035E-2</v>
      </c>
      <c r="W4" s="14">
        <v>475238</v>
      </c>
      <c r="X4" s="29">
        <v>1.1595352128810353E-2</v>
      </c>
      <c r="Y4" s="14">
        <v>485618</v>
      </c>
      <c r="Z4" s="29">
        <v>-2.1375000000000002E-2</v>
      </c>
    </row>
    <row r="5" spans="1:26" ht="13.75" customHeight="1" x14ac:dyDescent="0.25">
      <c r="A5" s="35"/>
      <c r="B5" s="9" t="s">
        <v>26</v>
      </c>
      <c r="C5" s="14">
        <v>5947507</v>
      </c>
      <c r="D5" s="14">
        <v>7162918</v>
      </c>
      <c r="E5" s="29">
        <v>-0.16968098755283811</v>
      </c>
      <c r="F5" s="14">
        <v>6106153</v>
      </c>
      <c r="G5" s="29">
        <v>-2.5981333910237756E-2</v>
      </c>
      <c r="H5" s="29">
        <v>8.0817055872294558E-3</v>
      </c>
      <c r="I5" s="18">
        <v>5768.3981460000005</v>
      </c>
      <c r="J5" s="18">
        <v>6629.0863499999996</v>
      </c>
      <c r="K5" s="29">
        <v>-0.12983511732352077</v>
      </c>
      <c r="L5" s="18">
        <v>6046.7784119999997</v>
      </c>
      <c r="M5" s="29">
        <v>-4.6037781944770227E-2</v>
      </c>
      <c r="N5" s="29">
        <v>1.0758669487951185E-2</v>
      </c>
      <c r="O5" s="14">
        <v>50430299</v>
      </c>
      <c r="P5" s="14">
        <v>52540403</v>
      </c>
      <c r="Q5" s="29">
        <v>-4.0161549579282821E-2</v>
      </c>
      <c r="R5" s="29">
        <v>1.0277291590689314E-2</v>
      </c>
      <c r="S5" s="18">
        <v>50410.714060999999</v>
      </c>
      <c r="T5" s="18">
        <v>48221.309244999997</v>
      </c>
      <c r="U5" s="29">
        <v>4.5403263625137184E-2</v>
      </c>
      <c r="V5" s="29">
        <v>1.3007434973141985E-2</v>
      </c>
      <c r="W5" s="14">
        <v>431048</v>
      </c>
      <c r="X5" s="29">
        <v>1.0517158443599723E-2</v>
      </c>
      <c r="Y5" s="14">
        <v>467094</v>
      </c>
      <c r="Z5" s="29">
        <v>-7.7171000000000003E-2</v>
      </c>
    </row>
    <row r="6" spans="1:26" ht="13.75" customHeight="1" x14ac:dyDescent="0.25">
      <c r="A6" s="35"/>
      <c r="B6" s="9" t="s">
        <v>27</v>
      </c>
      <c r="C6" s="14">
        <v>6559271</v>
      </c>
      <c r="D6" s="14">
        <v>5719109</v>
      </c>
      <c r="E6" s="29">
        <v>0.14690435170933094</v>
      </c>
      <c r="F6" s="14">
        <v>6158559</v>
      </c>
      <c r="G6" s="29">
        <v>6.5065870116694499E-2</v>
      </c>
      <c r="H6" s="29">
        <v>8.912994484723118E-3</v>
      </c>
      <c r="I6" s="18">
        <v>7571.7891090000003</v>
      </c>
      <c r="J6" s="18">
        <v>5868.3910249999999</v>
      </c>
      <c r="K6" s="29">
        <v>0.29026662959972066</v>
      </c>
      <c r="L6" s="18">
        <v>7314.9482889999999</v>
      </c>
      <c r="M6" s="29">
        <v>3.5111775210527399E-2</v>
      </c>
      <c r="N6" s="29">
        <v>1.4122183385120205E-2</v>
      </c>
      <c r="O6" s="14">
        <v>41908827</v>
      </c>
      <c r="P6" s="14">
        <v>37126679</v>
      </c>
      <c r="Q6" s="29">
        <v>0.12880624200187688</v>
      </c>
      <c r="R6" s="29">
        <v>8.5406837524947717E-3</v>
      </c>
      <c r="S6" s="18">
        <v>48009.732560999997</v>
      </c>
      <c r="T6" s="18">
        <v>39450.825648999999</v>
      </c>
      <c r="U6" s="29">
        <v>0.21695127468686962</v>
      </c>
      <c r="V6" s="29">
        <v>1.2387911696896067E-2</v>
      </c>
      <c r="W6" s="14">
        <v>235764</v>
      </c>
      <c r="X6" s="29">
        <v>5.7524158406879163E-3</v>
      </c>
      <c r="Y6" s="14">
        <v>183813</v>
      </c>
      <c r="Z6" s="29">
        <v>0.28262999999999999</v>
      </c>
    </row>
    <row r="7" spans="1:26" ht="13.75" customHeight="1" x14ac:dyDescent="0.25">
      <c r="A7" s="35"/>
      <c r="B7" s="9" t="s">
        <v>28</v>
      </c>
      <c r="C7" s="14">
        <v>4829361</v>
      </c>
      <c r="D7" s="14">
        <v>2174001</v>
      </c>
      <c r="E7" s="29">
        <v>1.2214161815012965</v>
      </c>
      <c r="F7" s="14">
        <v>5421241</v>
      </c>
      <c r="G7" s="29">
        <v>-0.10917795390391241</v>
      </c>
      <c r="H7" s="29">
        <v>6.5623249836356699E-3</v>
      </c>
      <c r="I7" s="18">
        <v>4250.6411829999997</v>
      </c>
      <c r="J7" s="18">
        <v>1755.9315819999999</v>
      </c>
      <c r="K7" s="29">
        <v>1.420732804497163</v>
      </c>
      <c r="L7" s="18">
        <v>5201.6596040000004</v>
      </c>
      <c r="M7" s="29">
        <v>-0.18282980690791084</v>
      </c>
      <c r="N7" s="29">
        <v>7.9278930549345674E-3</v>
      </c>
      <c r="O7" s="14">
        <v>22939314</v>
      </c>
      <c r="P7" s="14">
        <v>12050488</v>
      </c>
      <c r="Q7" s="29">
        <v>0.90360041850587292</v>
      </c>
      <c r="R7" s="29">
        <v>4.6748487227565643E-3</v>
      </c>
      <c r="S7" s="18">
        <v>20701.839854000002</v>
      </c>
      <c r="T7" s="18">
        <v>9365.1510010000002</v>
      </c>
      <c r="U7" s="29">
        <v>1.2105185332077915</v>
      </c>
      <c r="V7" s="29">
        <v>5.341678663774962E-3</v>
      </c>
      <c r="W7" s="14">
        <v>100532</v>
      </c>
      <c r="X7" s="29">
        <v>2.4528845340935751E-3</v>
      </c>
      <c r="Y7" s="14">
        <v>199268</v>
      </c>
      <c r="Z7" s="29">
        <v>-0.49549399999999999</v>
      </c>
    </row>
    <row r="8" spans="1:26" ht="13.75" customHeight="1" x14ac:dyDescent="0.25">
      <c r="A8" s="35"/>
      <c r="B8" s="9" t="s">
        <v>29</v>
      </c>
      <c r="C8" s="14">
        <v>7027072</v>
      </c>
      <c r="D8" s="14">
        <v>4223579</v>
      </c>
      <c r="E8" s="29">
        <v>0.6637718863551505</v>
      </c>
      <c r="F8" s="14">
        <v>6734094</v>
      </c>
      <c r="G8" s="29">
        <v>4.3506669197073876E-2</v>
      </c>
      <c r="H8" s="29">
        <v>9.5486608160803618E-3</v>
      </c>
      <c r="I8" s="18">
        <v>39926.452557999997</v>
      </c>
      <c r="J8" s="18">
        <v>19310.402181000001</v>
      </c>
      <c r="K8" s="29">
        <v>1.0676137236170389</v>
      </c>
      <c r="L8" s="18">
        <v>38098.195735000001</v>
      </c>
      <c r="M8" s="29">
        <v>4.7988015908071453E-2</v>
      </c>
      <c r="N8" s="29">
        <v>7.4467035046073118E-2</v>
      </c>
      <c r="O8" s="14">
        <v>47116590</v>
      </c>
      <c r="P8" s="14">
        <v>35256226</v>
      </c>
      <c r="Q8" s="29">
        <v>0.33640480974906389</v>
      </c>
      <c r="R8" s="29">
        <v>9.6019841997953704E-3</v>
      </c>
      <c r="S8" s="18">
        <v>256098.71593999999</v>
      </c>
      <c r="T8" s="18">
        <v>156042.06876299999</v>
      </c>
      <c r="U8" s="29">
        <v>0.64121584627904515</v>
      </c>
      <c r="V8" s="29">
        <v>6.6080940457692652E-2</v>
      </c>
      <c r="W8" s="14">
        <v>391759</v>
      </c>
      <c r="X8" s="29">
        <v>9.5585444653639128E-3</v>
      </c>
      <c r="Y8" s="14">
        <v>381383</v>
      </c>
      <c r="Z8" s="29">
        <v>2.7206000000000001E-2</v>
      </c>
    </row>
    <row r="9" spans="1:26" ht="13.75" customHeight="1" x14ac:dyDescent="0.25">
      <c r="A9" s="35"/>
      <c r="B9" s="9" t="s">
        <v>30</v>
      </c>
      <c r="C9" s="14">
        <v>7710687</v>
      </c>
      <c r="D9" s="14">
        <v>5466041</v>
      </c>
      <c r="E9" s="29">
        <v>0.41065297534358047</v>
      </c>
      <c r="F9" s="14">
        <v>7106474</v>
      </c>
      <c r="G9" s="29">
        <v>8.5022896024104219E-2</v>
      </c>
      <c r="H9" s="29">
        <v>1.0477583668128097E-2</v>
      </c>
      <c r="I9" s="18">
        <v>12284.066572</v>
      </c>
      <c r="J9" s="18">
        <v>6984.691253</v>
      </c>
      <c r="K9" s="29">
        <v>0.75871289467861036</v>
      </c>
      <c r="L9" s="18">
        <v>10551.355882</v>
      </c>
      <c r="M9" s="29">
        <v>0.16421687500427351</v>
      </c>
      <c r="N9" s="29">
        <v>2.2911076675208666E-2</v>
      </c>
      <c r="O9" s="14">
        <v>64644434</v>
      </c>
      <c r="P9" s="14">
        <v>53481173</v>
      </c>
      <c r="Q9" s="29">
        <v>0.20873253845797288</v>
      </c>
      <c r="R9" s="29">
        <v>1.3174018617915995E-2</v>
      </c>
      <c r="S9" s="18">
        <v>96206.610665999993</v>
      </c>
      <c r="T9" s="18">
        <v>66048.818121999997</v>
      </c>
      <c r="U9" s="29">
        <v>0.45659851911801025</v>
      </c>
      <c r="V9" s="29">
        <v>2.482411240416298E-2</v>
      </c>
      <c r="W9" s="14">
        <v>216480</v>
      </c>
      <c r="X9" s="29">
        <v>5.2819047063678935E-3</v>
      </c>
      <c r="Y9" s="14">
        <v>226130</v>
      </c>
      <c r="Z9" s="29">
        <v>-4.2674999999999998E-2</v>
      </c>
    </row>
    <row r="10" spans="1:26" ht="13.75" customHeight="1" x14ac:dyDescent="0.25">
      <c r="A10" s="35"/>
      <c r="B10" s="9" t="s">
        <v>31</v>
      </c>
      <c r="C10" s="14">
        <v>16630914</v>
      </c>
      <c r="D10" s="14">
        <v>27841876</v>
      </c>
      <c r="E10" s="29">
        <v>-0.40266546693908128</v>
      </c>
      <c r="F10" s="14">
        <v>14384409</v>
      </c>
      <c r="G10" s="29">
        <v>0.15617638514032797</v>
      </c>
      <c r="H10" s="29">
        <v>2.2598737688670659E-2</v>
      </c>
      <c r="I10" s="18">
        <v>5158.0523169999997</v>
      </c>
      <c r="J10" s="18">
        <v>9837.7640900000006</v>
      </c>
      <c r="K10" s="29">
        <v>-0.4756885538408962</v>
      </c>
      <c r="L10" s="18">
        <v>4953.8813879999998</v>
      </c>
      <c r="M10" s="29">
        <v>4.1214335388524245E-2</v>
      </c>
      <c r="N10" s="29">
        <v>9.620310296827389E-3</v>
      </c>
      <c r="O10" s="14">
        <v>115875830</v>
      </c>
      <c r="P10" s="14">
        <v>168234071</v>
      </c>
      <c r="Q10" s="29">
        <v>-0.3112225763115487</v>
      </c>
      <c r="R10" s="29">
        <v>2.3614567369968292E-2</v>
      </c>
      <c r="S10" s="18">
        <v>37819.301263000001</v>
      </c>
      <c r="T10" s="18">
        <v>50817.031910999998</v>
      </c>
      <c r="U10" s="29">
        <v>-0.25577508483305328</v>
      </c>
      <c r="V10" s="29">
        <v>9.7584831135871554E-3</v>
      </c>
      <c r="W10" s="14">
        <v>416714</v>
      </c>
      <c r="X10" s="29">
        <v>1.0167422569333845E-2</v>
      </c>
      <c r="Y10" s="14">
        <v>503451</v>
      </c>
      <c r="Z10" s="29">
        <v>-0.17228499999999999</v>
      </c>
    </row>
    <row r="11" spans="1:26" ht="13.75" customHeight="1" x14ac:dyDescent="0.25">
      <c r="A11" s="35"/>
      <c r="B11" s="9" t="s">
        <v>32</v>
      </c>
      <c r="C11" s="14">
        <v>49287677</v>
      </c>
      <c r="D11" s="14">
        <v>50719144</v>
      </c>
      <c r="E11" s="29">
        <v>-2.8223406136349619E-2</v>
      </c>
      <c r="F11" s="14">
        <v>38991890</v>
      </c>
      <c r="G11" s="29">
        <v>0.26404944720555995</v>
      </c>
      <c r="H11" s="29">
        <v>6.6974027032244046E-2</v>
      </c>
      <c r="I11" s="18">
        <v>15955.252452999999</v>
      </c>
      <c r="J11" s="18">
        <v>18882.295341000001</v>
      </c>
      <c r="K11" s="29">
        <v>-0.15501520525655463</v>
      </c>
      <c r="L11" s="18">
        <v>13539.429292999999</v>
      </c>
      <c r="M11" s="29">
        <v>0.17842872899000264</v>
      </c>
      <c r="N11" s="29">
        <v>2.9758224622147885E-2</v>
      </c>
      <c r="O11" s="14">
        <v>284815408</v>
      </c>
      <c r="P11" s="14">
        <v>361050884</v>
      </c>
      <c r="Q11" s="29">
        <v>-0.21114884183471491</v>
      </c>
      <c r="R11" s="29">
        <v>5.8043102174293003E-2</v>
      </c>
      <c r="S11" s="18">
        <v>101898.141854</v>
      </c>
      <c r="T11" s="18">
        <v>140277.21288599999</v>
      </c>
      <c r="U11" s="29">
        <v>-0.27359447940550236</v>
      </c>
      <c r="V11" s="29">
        <v>2.6292693502536948E-2</v>
      </c>
      <c r="W11" s="14">
        <v>3088321</v>
      </c>
      <c r="X11" s="29">
        <v>7.5352075132459354E-2</v>
      </c>
      <c r="Y11" s="14">
        <v>3213263</v>
      </c>
      <c r="Z11" s="29">
        <v>-3.8883000000000001E-2</v>
      </c>
    </row>
    <row r="12" spans="1:26" ht="13.75" customHeight="1" x14ac:dyDescent="0.25">
      <c r="A12" s="35"/>
      <c r="B12" s="9" t="s">
        <v>33</v>
      </c>
      <c r="C12" s="14">
        <v>6737</v>
      </c>
      <c r="D12" s="14">
        <v>3958</v>
      </c>
      <c r="E12" s="29">
        <v>0.70212228398180898</v>
      </c>
      <c r="F12" s="14">
        <v>4730</v>
      </c>
      <c r="G12" s="29">
        <v>0.42431289640591968</v>
      </c>
      <c r="H12" s="29">
        <v>9.1544996149083715E-6</v>
      </c>
      <c r="I12" s="18">
        <v>2.2027709999999998</v>
      </c>
      <c r="J12" s="18">
        <v>1.697897</v>
      </c>
      <c r="K12" s="29">
        <v>0.29735254847614428</v>
      </c>
      <c r="L12" s="18">
        <v>1.6909460000000001</v>
      </c>
      <c r="M12" s="29">
        <v>0.30268559729287631</v>
      </c>
      <c r="N12" s="29">
        <v>4.1083996885820582E-6</v>
      </c>
      <c r="O12" s="14">
        <v>49484</v>
      </c>
      <c r="P12" s="14">
        <v>16254</v>
      </c>
      <c r="Q12" s="29">
        <v>2.0444198351175094</v>
      </c>
      <c r="R12" s="29">
        <v>1.0084443423063386E-5</v>
      </c>
      <c r="S12" s="18">
        <v>19.048741</v>
      </c>
      <c r="T12" s="18">
        <v>7.0268189999999997</v>
      </c>
      <c r="U12" s="29">
        <v>1.7108626250370189</v>
      </c>
      <c r="V12" s="29">
        <v>4.915130929863454E-6</v>
      </c>
      <c r="W12" s="14">
        <v>163</v>
      </c>
      <c r="X12" s="29">
        <v>3.9770439169344356E-6</v>
      </c>
      <c r="Y12" s="14">
        <v>588</v>
      </c>
      <c r="Z12" s="29">
        <v>-0.72278900000000001</v>
      </c>
    </row>
    <row r="13" spans="1:26" ht="13.75" customHeight="1" x14ac:dyDescent="0.25">
      <c r="A13" s="35"/>
      <c r="B13" s="9" t="s">
        <v>34</v>
      </c>
      <c r="C13" s="14">
        <v>39435308</v>
      </c>
      <c r="D13" s="14">
        <v>19449630</v>
      </c>
      <c r="E13" s="29">
        <v>1.0275608327767676</v>
      </c>
      <c r="F13" s="14">
        <v>39899769</v>
      </c>
      <c r="G13" s="29">
        <v>-1.1640693959907387E-2</v>
      </c>
      <c r="H13" s="29">
        <v>5.3586241932580228E-2</v>
      </c>
      <c r="I13" s="18">
        <v>43250.226949999997</v>
      </c>
      <c r="J13" s="18">
        <v>16695.024055000002</v>
      </c>
      <c r="K13" s="29">
        <v>1.5906058480369167</v>
      </c>
      <c r="L13" s="18">
        <v>46898.925126000002</v>
      </c>
      <c r="M13" s="29">
        <v>-7.7799185507925875E-2</v>
      </c>
      <c r="N13" s="29">
        <v>8.0666224011703133E-2</v>
      </c>
      <c r="O13" s="14">
        <v>244408127</v>
      </c>
      <c r="P13" s="14">
        <v>162629513</v>
      </c>
      <c r="Q13" s="29">
        <v>0.5028522344526728</v>
      </c>
      <c r="R13" s="29">
        <v>4.980842148711484E-2</v>
      </c>
      <c r="S13" s="18">
        <v>270981.95020600001</v>
      </c>
      <c r="T13" s="18">
        <v>132523.27174299999</v>
      </c>
      <c r="U13" s="29">
        <v>1.0447876560994542</v>
      </c>
      <c r="V13" s="29">
        <v>6.9921249120465712E-2</v>
      </c>
      <c r="W13" s="14">
        <v>759494</v>
      </c>
      <c r="X13" s="29">
        <v>1.8530926335265045E-2</v>
      </c>
      <c r="Y13" s="14">
        <v>842244</v>
      </c>
      <c r="Z13" s="29">
        <v>-9.8249000000000003E-2</v>
      </c>
    </row>
    <row r="14" spans="1:26" ht="13.75" customHeight="1" x14ac:dyDescent="0.25">
      <c r="A14" s="35"/>
      <c r="B14" s="9" t="s">
        <v>35</v>
      </c>
      <c r="C14" s="14">
        <v>5868413</v>
      </c>
      <c r="D14" s="14">
        <v>10781702</v>
      </c>
      <c r="E14" s="29">
        <v>-0.45570625120226843</v>
      </c>
      <c r="F14" s="14">
        <v>4947784</v>
      </c>
      <c r="G14" s="29">
        <v>0.18606895531413659</v>
      </c>
      <c r="H14" s="29">
        <v>7.9742295604309458E-3</v>
      </c>
      <c r="I14" s="18">
        <v>2029.5073620000001</v>
      </c>
      <c r="J14" s="18">
        <v>4001.6648719999998</v>
      </c>
      <c r="K14" s="29">
        <v>-0.49283425101371159</v>
      </c>
      <c r="L14" s="18">
        <v>1786.7563009999999</v>
      </c>
      <c r="M14" s="29">
        <v>0.13586131520238026</v>
      </c>
      <c r="N14" s="29">
        <v>3.7852447730680103E-3</v>
      </c>
      <c r="O14" s="14">
        <v>31387572</v>
      </c>
      <c r="P14" s="14">
        <v>80214112</v>
      </c>
      <c r="Q14" s="29">
        <v>-0.60870261831234884</v>
      </c>
      <c r="R14" s="29">
        <v>6.3965361333224576E-3</v>
      </c>
      <c r="S14" s="18">
        <v>11392.188662</v>
      </c>
      <c r="T14" s="18">
        <v>29883.182217000001</v>
      </c>
      <c r="U14" s="29">
        <v>-0.61877591953646793</v>
      </c>
      <c r="V14" s="29">
        <v>2.9395170447976569E-3</v>
      </c>
      <c r="W14" s="14">
        <v>354809</v>
      </c>
      <c r="X14" s="29">
        <v>8.6569998473839897E-3</v>
      </c>
      <c r="Y14" s="14">
        <v>383299</v>
      </c>
      <c r="Z14" s="29">
        <v>-7.4328000000000005E-2</v>
      </c>
    </row>
    <row r="15" spans="1:26" ht="13.75" customHeight="1" x14ac:dyDescent="0.25">
      <c r="A15" s="35"/>
      <c r="B15" s="9" t="s">
        <v>36</v>
      </c>
      <c r="C15" s="14">
        <v>24578359</v>
      </c>
      <c r="D15" s="14">
        <v>20872725</v>
      </c>
      <c r="E15" s="29">
        <v>0.17753474929603105</v>
      </c>
      <c r="F15" s="14">
        <v>11909110</v>
      </c>
      <c r="G15" s="29">
        <v>1.0638283633285779</v>
      </c>
      <c r="H15" s="29">
        <v>3.3398037405459359E-2</v>
      </c>
      <c r="I15" s="18">
        <v>8181.2798229999999</v>
      </c>
      <c r="J15" s="18">
        <v>8180.475273</v>
      </c>
      <c r="K15" s="29">
        <v>9.8350031404098348E-5</v>
      </c>
      <c r="L15" s="18">
        <v>4346.0965399999995</v>
      </c>
      <c r="M15" s="29">
        <v>0.88244318728364002</v>
      </c>
      <c r="N15" s="29">
        <v>1.5258947696794572E-2</v>
      </c>
      <c r="O15" s="14">
        <v>93243296</v>
      </c>
      <c r="P15" s="14">
        <v>100143089</v>
      </c>
      <c r="Q15" s="29">
        <v>-6.8899342619638981E-2</v>
      </c>
      <c r="R15" s="29">
        <v>1.9002237957561081E-2</v>
      </c>
      <c r="S15" s="18">
        <v>34343.628255000003</v>
      </c>
      <c r="T15" s="18">
        <v>39702.410053</v>
      </c>
      <c r="U15" s="29">
        <v>-0.13497371547083398</v>
      </c>
      <c r="V15" s="29">
        <v>8.8616580738791577E-3</v>
      </c>
      <c r="W15" s="14">
        <v>1896789</v>
      </c>
      <c r="X15" s="29">
        <v>4.6279835301583756E-2</v>
      </c>
      <c r="Y15" s="14">
        <v>1702567</v>
      </c>
      <c r="Z15" s="29">
        <v>0.114076</v>
      </c>
    </row>
    <row r="16" spans="1:26" ht="13.75" customHeight="1" thickBot="1" x14ac:dyDescent="0.3">
      <c r="A16" s="35"/>
      <c r="B16" s="9" t="s">
        <v>37</v>
      </c>
      <c r="C16" s="14">
        <v>4555558</v>
      </c>
      <c r="D16" s="14">
        <v>4792957</v>
      </c>
      <c r="E16" s="29">
        <v>-4.9530801131743935E-2</v>
      </c>
      <c r="F16" s="14">
        <v>4866130</v>
      </c>
      <c r="G16" s="29">
        <v>-6.3823202421636901E-2</v>
      </c>
      <c r="H16" s="29">
        <v>6.1902707372261763E-3</v>
      </c>
      <c r="I16" s="18">
        <v>5927.912096</v>
      </c>
      <c r="J16" s="18">
        <v>7988.5254800000002</v>
      </c>
      <c r="K16" s="29">
        <v>-0.25794664974893466</v>
      </c>
      <c r="L16" s="18">
        <v>6466.2913470000003</v>
      </c>
      <c r="M16" s="29">
        <v>-8.3259355650558198E-2</v>
      </c>
      <c r="N16" s="29">
        <v>1.1056179788615438E-2</v>
      </c>
      <c r="O16" s="14">
        <v>47489453</v>
      </c>
      <c r="P16" s="14">
        <v>39391576</v>
      </c>
      <c r="Q16" s="29">
        <v>0.20557382624142786</v>
      </c>
      <c r="R16" s="29">
        <v>9.6779706970076748E-3</v>
      </c>
      <c r="S16" s="18">
        <v>65025.481359999998</v>
      </c>
      <c r="T16" s="18">
        <v>69627.873187999998</v>
      </c>
      <c r="U16" s="29">
        <v>-6.609984790966153E-2</v>
      </c>
      <c r="V16" s="29">
        <v>1.6778471325836996E-2</v>
      </c>
      <c r="W16" s="14">
        <v>153233</v>
      </c>
      <c r="X16" s="29">
        <v>3.7387384694700272E-3</v>
      </c>
      <c r="Y16" s="14">
        <v>186597</v>
      </c>
      <c r="Z16" s="29">
        <v>-0.17880199999999999</v>
      </c>
    </row>
    <row r="17" spans="1:26" ht="13.75" customHeight="1" x14ac:dyDescent="0.25">
      <c r="A17" s="35"/>
      <c r="B17" s="9" t="s">
        <v>38</v>
      </c>
      <c r="C17" s="14">
        <v>3588386</v>
      </c>
      <c r="D17" s="14">
        <v>3252817</v>
      </c>
      <c r="E17" s="29">
        <v>0.10316258184828719</v>
      </c>
      <c r="F17" s="14">
        <v>4210521</v>
      </c>
      <c r="G17" s="29">
        <v>-0.14775724904352691</v>
      </c>
      <c r="H17" s="29">
        <v>4.8760395213214474E-3</v>
      </c>
      <c r="I17" s="18">
        <v>9219.9665359999999</v>
      </c>
      <c r="J17" s="18">
        <v>7151.3398120000002</v>
      </c>
      <c r="K17" s="29">
        <v>0.28926421878720254</v>
      </c>
      <c r="L17" s="18">
        <v>11115.121041</v>
      </c>
      <c r="M17" s="29">
        <v>-0.17050237221973585</v>
      </c>
      <c r="N17" s="29">
        <v>1.7196207706220663E-2</v>
      </c>
      <c r="O17" s="14">
        <v>24190794</v>
      </c>
      <c r="P17" s="14">
        <v>29655032</v>
      </c>
      <c r="Q17" s="29">
        <v>-0.18426006082205543</v>
      </c>
      <c r="R17" s="29">
        <v>4.9298903373207748E-3</v>
      </c>
      <c r="S17" s="18">
        <v>61544.039290000001</v>
      </c>
      <c r="T17" s="18">
        <v>62843.028621999998</v>
      </c>
      <c r="U17" s="29">
        <v>-2.067038079614851E-2</v>
      </c>
      <c r="V17" s="29">
        <v>1.5880157699819146E-2</v>
      </c>
      <c r="W17" s="14">
        <v>78358</v>
      </c>
      <c r="X17" s="29">
        <v>1.9118601671358807E-3</v>
      </c>
      <c r="Y17" s="14">
        <v>84067</v>
      </c>
      <c r="Z17" s="29">
        <v>-6.7909999999999998E-2</v>
      </c>
    </row>
    <row r="18" spans="1:26" ht="13.75" customHeight="1" x14ac:dyDescent="0.25">
      <c r="A18" s="35"/>
      <c r="B18" s="9" t="s">
        <v>39</v>
      </c>
      <c r="C18" s="14">
        <v>7428502</v>
      </c>
      <c r="D18" s="14">
        <v>14848708</v>
      </c>
      <c r="E18" s="29">
        <v>-0.49972064909620417</v>
      </c>
      <c r="F18" s="14">
        <v>7657001</v>
      </c>
      <c r="G18" s="29">
        <v>-2.9841840166926974E-2</v>
      </c>
      <c r="H18" s="29">
        <v>1.0094139631638127E-2</v>
      </c>
      <c r="I18" s="18">
        <v>4293.0846549999997</v>
      </c>
      <c r="J18" s="18">
        <v>8110.3850570000004</v>
      </c>
      <c r="K18" s="29">
        <v>-0.4706682081272236</v>
      </c>
      <c r="L18" s="18">
        <v>4415.0355939999999</v>
      </c>
      <c r="M18" s="29">
        <v>-2.7621734050282721E-2</v>
      </c>
      <c r="N18" s="29">
        <v>8.0070545960784899E-3</v>
      </c>
      <c r="O18" s="14">
        <v>59622692</v>
      </c>
      <c r="P18" s="14">
        <v>73333432</v>
      </c>
      <c r="Q18" s="29">
        <v>-0.18696438481155497</v>
      </c>
      <c r="R18" s="29">
        <v>1.215062776260476E-2</v>
      </c>
      <c r="S18" s="18">
        <v>35549.672644999999</v>
      </c>
      <c r="T18" s="18">
        <v>40413.256071999996</v>
      </c>
      <c r="U18" s="29">
        <v>-0.12034624031122537</v>
      </c>
      <c r="V18" s="29">
        <v>9.1728527131509779E-3</v>
      </c>
      <c r="W18" s="14">
        <v>293209</v>
      </c>
      <c r="X18" s="29">
        <v>7.1540188333768656E-3</v>
      </c>
      <c r="Y18" s="14">
        <v>329307</v>
      </c>
      <c r="Z18" s="29">
        <v>-0.10961799999999999</v>
      </c>
    </row>
    <row r="19" spans="1:26" ht="13.75" customHeight="1" x14ac:dyDescent="0.25">
      <c r="A19" s="35"/>
      <c r="B19" s="9" t="s">
        <v>40</v>
      </c>
      <c r="C19" s="14">
        <v>4347991</v>
      </c>
      <c r="D19" s="14">
        <v>4230564</v>
      </c>
      <c r="E19" s="29">
        <v>2.7756819185337935E-2</v>
      </c>
      <c r="F19" s="14">
        <v>4843592</v>
      </c>
      <c r="G19" s="29">
        <v>-0.10232096345026584</v>
      </c>
      <c r="H19" s="29">
        <v>5.9082205633256739E-3</v>
      </c>
      <c r="I19" s="18">
        <v>3008.609915</v>
      </c>
      <c r="J19" s="18">
        <v>3306.278726</v>
      </c>
      <c r="K19" s="29">
        <v>-9.003137232780295E-2</v>
      </c>
      <c r="L19" s="18">
        <v>3389.6981089999999</v>
      </c>
      <c r="M19" s="29">
        <v>-0.11242540832417239</v>
      </c>
      <c r="N19" s="29">
        <v>5.6113740547024142E-3</v>
      </c>
      <c r="O19" s="14">
        <v>40296969</v>
      </c>
      <c r="P19" s="14">
        <v>25815059</v>
      </c>
      <c r="Q19" s="29">
        <v>0.56098690303206356</v>
      </c>
      <c r="R19" s="29">
        <v>8.2121999838622416E-3</v>
      </c>
      <c r="S19" s="18">
        <v>28187.876233999999</v>
      </c>
      <c r="T19" s="18">
        <v>20012.973590000001</v>
      </c>
      <c r="U19" s="29">
        <v>0.40848015949437927</v>
      </c>
      <c r="V19" s="29">
        <v>7.2732944568303171E-3</v>
      </c>
      <c r="W19" s="14">
        <v>258728</v>
      </c>
      <c r="X19" s="29">
        <v>6.312715451169403E-3</v>
      </c>
      <c r="Y19" s="14">
        <v>257932</v>
      </c>
      <c r="Z19" s="29">
        <v>3.0860000000000002E-3</v>
      </c>
    </row>
    <row r="20" spans="1:26" ht="13.75" customHeight="1" x14ac:dyDescent="0.25">
      <c r="A20" s="35"/>
      <c r="B20" s="9" t="s">
        <v>41</v>
      </c>
      <c r="C20" s="14">
        <v>9242512</v>
      </c>
      <c r="D20" s="14">
        <v>1855486</v>
      </c>
      <c r="E20" s="29">
        <v>3.9811812107447859</v>
      </c>
      <c r="F20" s="14">
        <v>6552409</v>
      </c>
      <c r="G20" s="29">
        <v>0.41055175279809303</v>
      </c>
      <c r="H20" s="29">
        <v>1.2559087508503191E-2</v>
      </c>
      <c r="I20" s="18">
        <v>7164.1547419999997</v>
      </c>
      <c r="J20" s="18">
        <v>1081.1601370000001</v>
      </c>
      <c r="K20" s="29">
        <v>5.6263585724489209</v>
      </c>
      <c r="L20" s="18">
        <v>4868.4668629999996</v>
      </c>
      <c r="M20" s="29">
        <v>0.47154226240031821</v>
      </c>
      <c r="N20" s="29">
        <v>1.3361902399743993E-2</v>
      </c>
      <c r="O20" s="14">
        <v>40617612</v>
      </c>
      <c r="P20" s="14">
        <v>4740003</v>
      </c>
      <c r="Q20" s="29">
        <v>7.5691110322082071</v>
      </c>
      <c r="R20" s="29">
        <v>8.2775444627342272E-3</v>
      </c>
      <c r="S20" s="18">
        <v>30267.218753000001</v>
      </c>
      <c r="T20" s="18">
        <v>2704.1118660000002</v>
      </c>
      <c r="U20" s="29">
        <v>10.193034997391635</v>
      </c>
      <c r="V20" s="29">
        <v>7.8098254920791598E-3</v>
      </c>
      <c r="W20" s="14">
        <v>229666</v>
      </c>
      <c r="X20" s="29">
        <v>5.6036304799181851E-3</v>
      </c>
      <c r="Y20" s="14">
        <v>179289</v>
      </c>
      <c r="Z20" s="29">
        <v>0.28098200000000001</v>
      </c>
    </row>
    <row r="21" spans="1:26" ht="13.75" customHeight="1" x14ac:dyDescent="0.25">
      <c r="A21" s="35"/>
      <c r="B21" s="9" t="s">
        <v>42</v>
      </c>
      <c r="C21" s="14">
        <v>1826310</v>
      </c>
      <c r="D21" s="14">
        <v>1138714</v>
      </c>
      <c r="E21" s="29">
        <v>0.60383555484520257</v>
      </c>
      <c r="F21" s="14">
        <v>2649959</v>
      </c>
      <c r="G21" s="29">
        <v>-0.31081575224371394</v>
      </c>
      <c r="H21" s="29">
        <v>2.4816615988872358E-3</v>
      </c>
      <c r="I21" s="18">
        <v>1324.054142</v>
      </c>
      <c r="J21" s="18">
        <v>654.42947900000001</v>
      </c>
      <c r="K21" s="29">
        <v>1.0232189784959245</v>
      </c>
      <c r="L21" s="18">
        <v>1951.491906</v>
      </c>
      <c r="M21" s="29">
        <v>-0.32151696969426219</v>
      </c>
      <c r="N21" s="29">
        <v>2.4695002906151317E-3</v>
      </c>
      <c r="O21" s="14">
        <v>15152475</v>
      </c>
      <c r="P21" s="14">
        <v>1340410</v>
      </c>
      <c r="Q21" s="29">
        <v>10.304358367962042</v>
      </c>
      <c r="R21" s="29">
        <v>3.0879532143093199E-3</v>
      </c>
      <c r="S21" s="18">
        <v>11127.724355</v>
      </c>
      <c r="T21" s="18">
        <v>763.77372300000002</v>
      </c>
      <c r="U21" s="29">
        <v>13.569399312785732</v>
      </c>
      <c r="V21" s="29">
        <v>2.8712775377782375E-3</v>
      </c>
      <c r="W21" s="14">
        <v>75581</v>
      </c>
      <c r="X21" s="29">
        <v>1.8441040262933842E-3</v>
      </c>
      <c r="Y21" s="14">
        <v>55033</v>
      </c>
      <c r="Z21" s="29">
        <v>0.37337599999999999</v>
      </c>
    </row>
    <row r="22" spans="1:26" ht="13.75" customHeight="1" x14ac:dyDescent="0.25">
      <c r="A22" s="35"/>
      <c r="B22" s="9" t="s">
        <v>43</v>
      </c>
      <c r="C22" s="14">
        <v>2801491</v>
      </c>
      <c r="D22" s="14">
        <v>2270171</v>
      </c>
      <c r="E22" s="29">
        <v>0.23404404337823009</v>
      </c>
      <c r="F22" s="14">
        <v>2544466</v>
      </c>
      <c r="G22" s="29">
        <v>0.10101333639356942</v>
      </c>
      <c r="H22" s="29">
        <v>3.8067757578550197E-3</v>
      </c>
      <c r="I22" s="18">
        <v>70.543373000000003</v>
      </c>
      <c r="J22" s="18">
        <v>36.712726000000004</v>
      </c>
      <c r="K22" s="29">
        <v>0.92149645874839148</v>
      </c>
      <c r="L22" s="18">
        <v>59.351292999999998</v>
      </c>
      <c r="M22" s="29">
        <v>0.18857348229970322</v>
      </c>
      <c r="N22" s="29">
        <v>1.3157081315521584E-4</v>
      </c>
      <c r="O22" s="14">
        <v>16353776</v>
      </c>
      <c r="P22" s="14">
        <v>13720539</v>
      </c>
      <c r="Q22" s="29">
        <v>0.19191935535477142</v>
      </c>
      <c r="R22" s="29">
        <v>3.332768750009131E-3</v>
      </c>
      <c r="S22" s="18">
        <v>424.47514100000001</v>
      </c>
      <c r="T22" s="18">
        <v>258.44647700000002</v>
      </c>
      <c r="U22" s="29">
        <v>0.64241024264377955</v>
      </c>
      <c r="V22" s="29">
        <v>1.0952697054819796E-4</v>
      </c>
      <c r="W22" s="14">
        <v>83098</v>
      </c>
      <c r="X22" s="29">
        <v>2.0275116282786367E-3</v>
      </c>
      <c r="Y22" s="14">
        <v>93322</v>
      </c>
      <c r="Z22" s="29">
        <v>-0.109556</v>
      </c>
    </row>
    <row r="23" spans="1:26" ht="13.75" customHeight="1" x14ac:dyDescent="0.25">
      <c r="A23" s="35"/>
      <c r="B23" s="9" t="s">
        <v>44</v>
      </c>
      <c r="C23" s="14">
        <v>1349257</v>
      </c>
      <c r="D23" s="14">
        <v>1207997</v>
      </c>
      <c r="E23" s="29">
        <v>0.1169373765001072</v>
      </c>
      <c r="F23" s="14">
        <v>1259544</v>
      </c>
      <c r="G23" s="29">
        <v>7.1226570885971424E-2</v>
      </c>
      <c r="H23" s="29">
        <v>1.8334232873552655E-3</v>
      </c>
      <c r="I23" s="18">
        <v>16.532519000000001</v>
      </c>
      <c r="J23" s="18">
        <v>15.116072000000001</v>
      </c>
      <c r="K23" s="29">
        <v>9.3704700533313146E-2</v>
      </c>
      <c r="L23" s="18">
        <v>17.696852</v>
      </c>
      <c r="M23" s="29">
        <v>-6.5793226953584735E-2</v>
      </c>
      <c r="N23" s="29">
        <v>3.0834887471769403E-5</v>
      </c>
      <c r="O23" s="14">
        <v>9152809</v>
      </c>
      <c r="P23" s="14">
        <v>7450218</v>
      </c>
      <c r="Q23" s="29">
        <v>0.22852901754015789</v>
      </c>
      <c r="R23" s="29">
        <v>1.865269269311401E-3</v>
      </c>
      <c r="S23" s="18">
        <v>179.462523</v>
      </c>
      <c r="T23" s="18">
        <v>115.964179</v>
      </c>
      <c r="U23" s="29">
        <v>0.54756860737141944</v>
      </c>
      <c r="V23" s="29">
        <v>4.6306566798752295E-5</v>
      </c>
      <c r="W23" s="14">
        <v>40266</v>
      </c>
      <c r="X23" s="29">
        <v>9.8245184269498157E-4</v>
      </c>
      <c r="Y23" s="14">
        <v>87421</v>
      </c>
      <c r="Z23" s="29">
        <v>-0.53940100000000002</v>
      </c>
    </row>
    <row r="24" spans="1:26" ht="13.75" customHeight="1" x14ac:dyDescent="0.25">
      <c r="A24" s="35"/>
      <c r="B24" s="9" t="s">
        <v>45</v>
      </c>
      <c r="C24" s="14">
        <v>1648028</v>
      </c>
      <c r="D24" s="14">
        <v>690713</v>
      </c>
      <c r="E24" s="29">
        <v>1.3859808632528996</v>
      </c>
      <c r="F24" s="14">
        <v>2208363</v>
      </c>
      <c r="G24" s="29">
        <v>-0.25373319513141634</v>
      </c>
      <c r="H24" s="29">
        <v>2.2394050306305791E-3</v>
      </c>
      <c r="I24" s="18">
        <v>81.168935000000005</v>
      </c>
      <c r="J24" s="18">
        <v>22.051548</v>
      </c>
      <c r="K24" s="29">
        <v>2.6808724267339419</v>
      </c>
      <c r="L24" s="18">
        <v>69.458913999999993</v>
      </c>
      <c r="M24" s="29">
        <v>0.16858917488977729</v>
      </c>
      <c r="N24" s="29">
        <v>1.5138860429728614E-4</v>
      </c>
      <c r="O24" s="14">
        <v>10565674</v>
      </c>
      <c r="P24" s="14">
        <v>5491641</v>
      </c>
      <c r="Q24" s="29">
        <v>0.92395569921631804</v>
      </c>
      <c r="R24" s="29">
        <v>2.1531998561056466E-3</v>
      </c>
      <c r="S24" s="18">
        <v>439.267695</v>
      </c>
      <c r="T24" s="18">
        <v>186.96188599999999</v>
      </c>
      <c r="U24" s="29">
        <v>1.3495039785809606</v>
      </c>
      <c r="V24" s="29">
        <v>1.1334388105672319E-4</v>
      </c>
      <c r="W24" s="14">
        <v>114151</v>
      </c>
      <c r="X24" s="29">
        <v>2.7851750930182992E-3</v>
      </c>
      <c r="Y24" s="14">
        <v>73824</v>
      </c>
      <c r="Z24" s="29">
        <v>0.54625900000000005</v>
      </c>
    </row>
    <row r="25" spans="1:26" ht="13.75" customHeight="1" x14ac:dyDescent="0.25">
      <c r="A25" s="35"/>
      <c r="B25" s="9" t="s">
        <v>46</v>
      </c>
      <c r="C25" s="14">
        <v>1756955</v>
      </c>
      <c r="D25" s="14">
        <v>2544941</v>
      </c>
      <c r="E25" s="29">
        <v>-0.30962839610034182</v>
      </c>
      <c r="F25" s="14">
        <v>1508919</v>
      </c>
      <c r="G25" s="29">
        <v>0.16437993026796005</v>
      </c>
      <c r="H25" s="29">
        <v>2.3874193069483951E-3</v>
      </c>
      <c r="I25" s="18">
        <v>10.156397</v>
      </c>
      <c r="J25" s="18">
        <v>10.074275</v>
      </c>
      <c r="K25" s="29">
        <v>8.1516535929384501E-3</v>
      </c>
      <c r="L25" s="18">
        <v>7.7893939999999997</v>
      </c>
      <c r="M25" s="29">
        <v>0.30387511531705802</v>
      </c>
      <c r="N25" s="29">
        <v>1.894274905195127E-5</v>
      </c>
      <c r="O25" s="14">
        <v>13548926</v>
      </c>
      <c r="P25" s="14">
        <v>15216064</v>
      </c>
      <c r="Q25" s="29">
        <v>-0.10956433937186384</v>
      </c>
      <c r="R25" s="29">
        <v>2.7611627534207522E-3</v>
      </c>
      <c r="S25" s="18">
        <v>82.806213</v>
      </c>
      <c r="T25" s="18">
        <v>84.971106000000006</v>
      </c>
      <c r="U25" s="29">
        <v>-2.5477990129962533E-2</v>
      </c>
      <c r="V25" s="29">
        <v>2.136641884632487E-5</v>
      </c>
      <c r="W25" s="14">
        <v>57781</v>
      </c>
      <c r="X25" s="29">
        <v>1.4098010709471696E-3</v>
      </c>
      <c r="Y25" s="14">
        <v>58132</v>
      </c>
      <c r="Z25" s="29">
        <v>-6.038E-3</v>
      </c>
    </row>
    <row r="26" spans="1:26" ht="13.75" customHeight="1" x14ac:dyDescent="0.25">
      <c r="A26" s="35"/>
      <c r="B26" s="9" t="s">
        <v>47</v>
      </c>
      <c r="C26" s="14">
        <v>2151836</v>
      </c>
      <c r="D26" s="14">
        <v>2987083</v>
      </c>
      <c r="E26" s="29">
        <v>-0.27961961552457698</v>
      </c>
      <c r="F26" s="14">
        <v>1847643</v>
      </c>
      <c r="G26" s="29">
        <v>0.16463840687838505</v>
      </c>
      <c r="H26" s="29">
        <v>2.9239990846587458E-3</v>
      </c>
      <c r="I26" s="18">
        <v>17.528769</v>
      </c>
      <c r="J26" s="18">
        <v>21.666139000000001</v>
      </c>
      <c r="K26" s="29">
        <v>-0.19096018907660475</v>
      </c>
      <c r="L26" s="18">
        <v>14.124781</v>
      </c>
      <c r="M26" s="29">
        <v>0.24099403735888011</v>
      </c>
      <c r="N26" s="29">
        <v>3.269299854629775E-5</v>
      </c>
      <c r="O26" s="14">
        <v>11370150</v>
      </c>
      <c r="P26" s="14">
        <v>13543554</v>
      </c>
      <c r="Q26" s="29">
        <v>-0.16047516036041942</v>
      </c>
      <c r="R26" s="29">
        <v>2.3171456306431202E-3</v>
      </c>
      <c r="S26" s="18">
        <v>93.960423000000006</v>
      </c>
      <c r="T26" s="18">
        <v>107.49141899999999</v>
      </c>
      <c r="U26" s="29">
        <v>-0.12587977836630848</v>
      </c>
      <c r="V26" s="29">
        <v>2.4244530453238538E-5</v>
      </c>
      <c r="W26" s="14">
        <v>51732</v>
      </c>
      <c r="X26" s="29">
        <v>1.2622112632567622E-3</v>
      </c>
      <c r="Y26" s="14">
        <v>42642</v>
      </c>
      <c r="Z26" s="29">
        <v>0.21317</v>
      </c>
    </row>
    <row r="27" spans="1:26" ht="13.75" customHeight="1" x14ac:dyDescent="0.25">
      <c r="A27" s="35"/>
      <c r="B27" s="9" t="s">
        <v>48</v>
      </c>
      <c r="C27" s="14">
        <v>11244494</v>
      </c>
      <c r="D27" s="14">
        <v>2816772</v>
      </c>
      <c r="E27" s="29">
        <v>2.9919787615043036</v>
      </c>
      <c r="F27" s="14">
        <v>10903764</v>
      </c>
      <c r="G27" s="29">
        <v>3.1248842142951736E-2</v>
      </c>
      <c r="H27" s="29">
        <v>1.5279459105364329E-2</v>
      </c>
      <c r="I27" s="18">
        <v>125.20541</v>
      </c>
      <c r="J27" s="18">
        <v>20.703552999999999</v>
      </c>
      <c r="K27" s="29">
        <v>5.0475325177277544</v>
      </c>
      <c r="L27" s="18">
        <v>120.801965</v>
      </c>
      <c r="M27" s="29">
        <v>3.6451766326814301E-2</v>
      </c>
      <c r="N27" s="29">
        <v>2.3352126365055147E-4</v>
      </c>
      <c r="O27" s="14">
        <v>50565237</v>
      </c>
      <c r="P27" s="14">
        <v>16689512</v>
      </c>
      <c r="Q27" s="29">
        <v>2.0297612656379647</v>
      </c>
      <c r="R27" s="29">
        <v>1.0304790875844544E-2</v>
      </c>
      <c r="S27" s="18">
        <v>615.85836900000004</v>
      </c>
      <c r="T27" s="18">
        <v>131.42266699999999</v>
      </c>
      <c r="U27" s="29">
        <v>3.686089417132282</v>
      </c>
      <c r="V27" s="29">
        <v>1.5890942702655048E-4</v>
      </c>
      <c r="W27" s="14">
        <v>277070</v>
      </c>
      <c r="X27" s="29">
        <v>6.760242687515486E-3</v>
      </c>
      <c r="Y27" s="14">
        <v>247040</v>
      </c>
      <c r="Z27" s="29">
        <v>0.121559</v>
      </c>
    </row>
    <row r="28" spans="1:26" ht="13.75" customHeight="1" x14ac:dyDescent="0.25">
      <c r="A28" s="35"/>
      <c r="B28" s="9" t="s">
        <v>49</v>
      </c>
      <c r="C28" s="14">
        <v>6131150</v>
      </c>
      <c r="D28" s="14">
        <v>6281895</v>
      </c>
      <c r="E28" s="29">
        <v>-2.3996739837262481E-2</v>
      </c>
      <c r="F28" s="14">
        <v>3171278</v>
      </c>
      <c r="G28" s="29">
        <v>0.93333728547292294</v>
      </c>
      <c r="H28" s="29">
        <v>8.3312468923772386E-3</v>
      </c>
      <c r="I28" s="18">
        <v>27.059987</v>
      </c>
      <c r="J28" s="18">
        <v>24.397193000000001</v>
      </c>
      <c r="K28" s="29">
        <v>0.10914345761006194</v>
      </c>
      <c r="L28" s="18">
        <v>12.352326</v>
      </c>
      <c r="M28" s="29">
        <v>1.1906794720281833</v>
      </c>
      <c r="N28" s="29">
        <v>5.046972298247732E-5</v>
      </c>
      <c r="O28" s="14">
        <v>27804160</v>
      </c>
      <c r="P28" s="14">
        <v>37240870</v>
      </c>
      <c r="Q28" s="29">
        <v>-0.2533966043220795</v>
      </c>
      <c r="R28" s="29">
        <v>5.6662654281343884E-3</v>
      </c>
      <c r="S28" s="18">
        <v>110.853937</v>
      </c>
      <c r="T28" s="18">
        <v>163.689414</v>
      </c>
      <c r="U28" s="29">
        <v>-0.32277882673585723</v>
      </c>
      <c r="V28" s="29">
        <v>2.8603549937806116E-5</v>
      </c>
      <c r="W28" s="14">
        <v>793299</v>
      </c>
      <c r="X28" s="29">
        <v>1.9355735964786326E-2</v>
      </c>
      <c r="Y28" s="14">
        <v>654898</v>
      </c>
      <c r="Z28" s="29">
        <v>0.21133199999999999</v>
      </c>
    </row>
    <row r="29" spans="1:26" ht="13.75" customHeight="1" x14ac:dyDescent="0.25">
      <c r="A29" s="35"/>
      <c r="B29" s="9" t="s">
        <v>50</v>
      </c>
      <c r="C29" s="14">
        <v>705144</v>
      </c>
      <c r="D29" s="14">
        <v>416651</v>
      </c>
      <c r="E29" s="29">
        <v>0.69240923458722048</v>
      </c>
      <c r="F29" s="14">
        <v>1216808</v>
      </c>
      <c r="G29" s="29">
        <v>-0.42049690666070572</v>
      </c>
      <c r="H29" s="29">
        <v>9.5817730094329052E-4</v>
      </c>
      <c r="I29" s="18">
        <v>2.9448599999999998</v>
      </c>
      <c r="J29" s="18">
        <v>5.5583119999999999</v>
      </c>
      <c r="K29" s="29">
        <v>-0.47018807148645131</v>
      </c>
      <c r="L29" s="18">
        <v>5.203665</v>
      </c>
      <c r="M29" s="29">
        <v>-0.43407963425777796</v>
      </c>
      <c r="N29" s="29">
        <v>5.492473755518735E-6</v>
      </c>
      <c r="O29" s="14">
        <v>6889206</v>
      </c>
      <c r="P29" s="14">
        <v>424056</v>
      </c>
      <c r="Q29" s="29">
        <v>15.245981662799252</v>
      </c>
      <c r="R29" s="29">
        <v>1.4039650823868082E-3</v>
      </c>
      <c r="S29" s="18">
        <v>37.397067</v>
      </c>
      <c r="T29" s="18">
        <v>5.6647869999999996</v>
      </c>
      <c r="U29" s="29">
        <v>5.6016722252751956</v>
      </c>
      <c r="V29" s="29">
        <v>9.649534354941143E-6</v>
      </c>
      <c r="W29" s="14">
        <v>21457</v>
      </c>
      <c r="X29" s="29">
        <v>5.2353025353166986E-4</v>
      </c>
      <c r="Y29" s="14">
        <v>24772</v>
      </c>
      <c r="Z29" s="29">
        <v>-0.13381999999999999</v>
      </c>
    </row>
    <row r="30" spans="1:26" ht="13.75" customHeight="1" x14ac:dyDescent="0.25">
      <c r="A30" s="11"/>
      <c r="B30" s="13" t="s">
        <v>154</v>
      </c>
      <c r="C30" s="15">
        <v>232014627</v>
      </c>
      <c r="D30" s="15">
        <v>207438839</v>
      </c>
      <c r="E30" s="30">
        <v>0.11847245249960159</v>
      </c>
      <c r="F30" s="15">
        <v>202359425</v>
      </c>
      <c r="G30" s="30">
        <v>0.1465471746621142</v>
      </c>
      <c r="H30" s="30">
        <v>0.31527056754113247</v>
      </c>
      <c r="I30" s="19">
        <v>195248.50391900001</v>
      </c>
      <c r="J30" s="19">
        <v>139276.131283</v>
      </c>
      <c r="K30" s="30">
        <v>0.40188058154966838</v>
      </c>
      <c r="L30" s="19">
        <v>191557.172747</v>
      </c>
      <c r="M30" s="30">
        <v>1.9270127654657663E-2</v>
      </c>
      <c r="N30" s="30">
        <v>0.36415900368078769</v>
      </c>
      <c r="O30" s="15">
        <v>1407512784</v>
      </c>
      <c r="P30" s="15">
        <v>1374432163</v>
      </c>
      <c r="Q30" s="30">
        <v>2.4068573110072076E-2</v>
      </c>
      <c r="R30" s="30">
        <v>0.28683984798089152</v>
      </c>
      <c r="S30" s="19">
        <v>1303592.442883</v>
      </c>
      <c r="T30" s="19">
        <v>1003386.033878</v>
      </c>
      <c r="U30" s="30">
        <v>0.29919333025269274</v>
      </c>
      <c r="V30" s="30">
        <v>0.33636488290488553</v>
      </c>
      <c r="W30" s="15">
        <v>10894740</v>
      </c>
      <c r="X30" s="30">
        <v>0.26582122358025939</v>
      </c>
      <c r="Y30" s="15">
        <v>10962994</v>
      </c>
      <c r="Z30" s="30">
        <v>-6.2259999999999998E-3</v>
      </c>
    </row>
    <row r="31" spans="1:26" ht="13.75" customHeight="1" x14ac:dyDescent="0.25">
      <c r="A31" s="35" t="s">
        <v>51</v>
      </c>
      <c r="B31" s="9" t="s">
        <v>52</v>
      </c>
      <c r="C31" s="14">
        <v>3314771</v>
      </c>
      <c r="D31" s="14">
        <v>4873556</v>
      </c>
      <c r="E31" s="29">
        <v>-0.31984550911080123</v>
      </c>
      <c r="F31" s="14">
        <v>2876439</v>
      </c>
      <c r="G31" s="29">
        <v>0.15238703132588594</v>
      </c>
      <c r="H31" s="29">
        <v>4.5042407366794471E-3</v>
      </c>
      <c r="I31" s="18">
        <v>18546.658194</v>
      </c>
      <c r="J31" s="18">
        <v>30835.119515999999</v>
      </c>
      <c r="K31" s="29">
        <v>-0.39852160506865086</v>
      </c>
      <c r="L31" s="18">
        <v>17492.750529000001</v>
      </c>
      <c r="M31" s="29">
        <v>6.0248253312296468E-2</v>
      </c>
      <c r="N31" s="29">
        <v>3.4591468994492607E-2</v>
      </c>
      <c r="O31" s="14">
        <v>26179911</v>
      </c>
      <c r="P31" s="14">
        <v>30390483</v>
      </c>
      <c r="Q31" s="29">
        <v>-0.13854903194529683</v>
      </c>
      <c r="R31" s="29">
        <v>5.3352564728060539E-3</v>
      </c>
      <c r="S31" s="18">
        <v>156316.10441900001</v>
      </c>
      <c r="T31" s="18">
        <v>169201.24272499999</v>
      </c>
      <c r="U31" s="29">
        <v>-7.6152740361026802E-2</v>
      </c>
      <c r="V31" s="29">
        <v>4.0334115502205226E-2</v>
      </c>
      <c r="W31" s="14">
        <v>45069</v>
      </c>
      <c r="X31" s="29">
        <v>1.0996404435111541E-3</v>
      </c>
      <c r="Y31" s="14">
        <v>42473</v>
      </c>
      <c r="Z31" s="29">
        <v>6.1121000000000002E-2</v>
      </c>
    </row>
    <row r="32" spans="1:26" ht="13.75" customHeight="1" x14ac:dyDescent="0.25">
      <c r="A32" s="35"/>
      <c r="B32" s="9" t="s">
        <v>53</v>
      </c>
      <c r="C32" s="14">
        <v>2084474</v>
      </c>
      <c r="D32" s="14">
        <v>1575886</v>
      </c>
      <c r="E32" s="29">
        <v>0.32273146661624003</v>
      </c>
      <c r="F32" s="14">
        <v>1933688</v>
      </c>
      <c r="G32" s="29">
        <v>7.7978453607820908E-2</v>
      </c>
      <c r="H32" s="29">
        <v>2.8324649592231725E-3</v>
      </c>
      <c r="I32" s="18">
        <v>2637.7153870000002</v>
      </c>
      <c r="J32" s="18">
        <v>1517.5600360000001</v>
      </c>
      <c r="K32" s="29">
        <v>0.73812918397120997</v>
      </c>
      <c r="L32" s="18">
        <v>2363.9954499999999</v>
      </c>
      <c r="M32" s="29">
        <v>0.11578699823639678</v>
      </c>
      <c r="N32" s="29">
        <v>4.9196167347939947E-3</v>
      </c>
      <c r="O32" s="14">
        <v>16273704</v>
      </c>
      <c r="P32" s="14">
        <v>10965890</v>
      </c>
      <c r="Q32" s="29">
        <v>0.4840294768596074</v>
      </c>
      <c r="R32" s="29">
        <v>3.3164507168313056E-3</v>
      </c>
      <c r="S32" s="18">
        <v>19919.367828999999</v>
      </c>
      <c r="T32" s="18">
        <v>10625.448398</v>
      </c>
      <c r="U32" s="29">
        <v>0.87468491520314284</v>
      </c>
      <c r="V32" s="29">
        <v>5.1397780525046224E-3</v>
      </c>
      <c r="W32" s="14">
        <v>94851</v>
      </c>
      <c r="X32" s="29">
        <v>2.3142735740193142E-3</v>
      </c>
      <c r="Y32" s="14">
        <v>77867</v>
      </c>
      <c r="Z32" s="29">
        <v>0.218116</v>
      </c>
    </row>
    <row r="33" spans="1:26" ht="13.75" customHeight="1" x14ac:dyDescent="0.25">
      <c r="A33" s="35"/>
      <c r="B33" s="9" t="s">
        <v>54</v>
      </c>
      <c r="C33" s="14">
        <v>3213145</v>
      </c>
      <c r="D33" s="14">
        <v>5606736</v>
      </c>
      <c r="E33" s="29">
        <v>-0.42691344839493067</v>
      </c>
      <c r="F33" s="14">
        <v>2899499</v>
      </c>
      <c r="G33" s="29">
        <v>0.1081724808320334</v>
      </c>
      <c r="H33" s="29">
        <v>4.3661473452790197E-3</v>
      </c>
      <c r="I33" s="18">
        <v>1325.2814679999999</v>
      </c>
      <c r="J33" s="18">
        <v>2448.469693</v>
      </c>
      <c r="K33" s="29">
        <v>-0.45873070359462276</v>
      </c>
      <c r="L33" s="18">
        <v>1237.374906</v>
      </c>
      <c r="M33" s="29">
        <v>7.1042787092047269E-2</v>
      </c>
      <c r="N33" s="29">
        <v>2.4717893827432688E-3</v>
      </c>
      <c r="O33" s="14">
        <v>23033305</v>
      </c>
      <c r="P33" s="14">
        <v>33876577</v>
      </c>
      <c r="Q33" s="29">
        <v>-0.32008168948120114</v>
      </c>
      <c r="R33" s="29">
        <v>4.6940033368091305E-3</v>
      </c>
      <c r="S33" s="18">
        <v>9868.3478290000003</v>
      </c>
      <c r="T33" s="18">
        <v>13618.907847</v>
      </c>
      <c r="U33" s="29">
        <v>-0.27539359691211807</v>
      </c>
      <c r="V33" s="29">
        <v>2.5463216514397865E-3</v>
      </c>
      <c r="W33" s="14">
        <v>150812</v>
      </c>
      <c r="X33" s="29">
        <v>3.6796683877344549E-3</v>
      </c>
      <c r="Y33" s="14">
        <v>111927</v>
      </c>
      <c r="Z33" s="29">
        <v>0.347414</v>
      </c>
    </row>
    <row r="34" spans="1:26" ht="13.75" customHeight="1" x14ac:dyDescent="0.25">
      <c r="A34" s="35"/>
      <c r="B34" s="9" t="s">
        <v>55</v>
      </c>
      <c r="C34" s="14">
        <v>251514</v>
      </c>
      <c r="D34" s="14">
        <v>644375</v>
      </c>
      <c r="E34" s="29">
        <v>-0.60967759456838022</v>
      </c>
      <c r="F34" s="14">
        <v>291357</v>
      </c>
      <c r="G34" s="29">
        <v>-0.13674976060297162</v>
      </c>
      <c r="H34" s="29">
        <v>3.4176707973045334E-4</v>
      </c>
      <c r="I34" s="18">
        <v>815.81407899999999</v>
      </c>
      <c r="J34" s="18">
        <v>1965.84465</v>
      </c>
      <c r="K34" s="29">
        <v>-0.58500582484989339</v>
      </c>
      <c r="L34" s="18">
        <v>1007.594036</v>
      </c>
      <c r="M34" s="29">
        <v>-0.19033454957845741</v>
      </c>
      <c r="N34" s="29">
        <v>1.5215790965581344E-3</v>
      </c>
      <c r="O34" s="14">
        <v>2415840</v>
      </c>
      <c r="P34" s="14">
        <v>4031908</v>
      </c>
      <c r="Q34" s="29">
        <v>-0.40081966155973797</v>
      </c>
      <c r="R34" s="29">
        <v>4.9232886992105424E-4</v>
      </c>
      <c r="S34" s="18">
        <v>8206.7537549999997</v>
      </c>
      <c r="T34" s="18">
        <v>12168.495921</v>
      </c>
      <c r="U34" s="29">
        <v>-0.32557369388298452</v>
      </c>
      <c r="V34" s="29">
        <v>2.1175819029180744E-3</v>
      </c>
      <c r="W34" s="14">
        <v>8617</v>
      </c>
      <c r="X34" s="29">
        <v>2.1024654866395114E-4</v>
      </c>
      <c r="Y34" s="14">
        <v>13541</v>
      </c>
      <c r="Z34" s="29">
        <v>-0.36363600000000001</v>
      </c>
    </row>
    <row r="35" spans="1:26" ht="13.75" customHeight="1" x14ac:dyDescent="0.25">
      <c r="A35" s="35"/>
      <c r="B35" s="9" t="s">
        <v>56</v>
      </c>
      <c r="C35" s="14">
        <v>2151502</v>
      </c>
      <c r="D35" s="14">
        <v>2810518</v>
      </c>
      <c r="E35" s="29">
        <v>-0.2344820421004242</v>
      </c>
      <c r="F35" s="14">
        <v>3545885</v>
      </c>
      <c r="G35" s="29">
        <v>-0.39323976947926964</v>
      </c>
      <c r="H35" s="29">
        <v>2.9235452323696882E-3</v>
      </c>
      <c r="I35" s="18">
        <v>2694.4714170000002</v>
      </c>
      <c r="J35" s="18">
        <v>1265.809227</v>
      </c>
      <c r="K35" s="29">
        <v>1.1286552187535919</v>
      </c>
      <c r="L35" s="18">
        <v>6073.8769039999997</v>
      </c>
      <c r="M35" s="29">
        <v>-0.55638359822117334</v>
      </c>
      <c r="N35" s="29">
        <v>5.0254727025623889E-3</v>
      </c>
      <c r="O35" s="14">
        <v>13585967</v>
      </c>
      <c r="P35" s="14">
        <v>2810518</v>
      </c>
      <c r="Q35" s="29">
        <v>3.8339725986455164</v>
      </c>
      <c r="R35" s="29">
        <v>2.7687114129639114E-3</v>
      </c>
      <c r="S35" s="18">
        <v>20041.328288000001</v>
      </c>
      <c r="T35" s="18">
        <v>1265.809227</v>
      </c>
      <c r="U35" s="29">
        <v>14.832818927618703</v>
      </c>
      <c r="V35" s="29">
        <v>5.1712474091540322E-3</v>
      </c>
      <c r="W35" s="14">
        <v>95006</v>
      </c>
      <c r="X35" s="29">
        <v>2.3180554255967669E-3</v>
      </c>
      <c r="Y35" s="14">
        <v>106547</v>
      </c>
      <c r="Z35" s="29">
        <v>-0.108318</v>
      </c>
    </row>
    <row r="36" spans="1:26" ht="13.75" customHeight="1" x14ac:dyDescent="0.25">
      <c r="A36" s="35"/>
      <c r="B36" s="9" t="s">
        <v>57</v>
      </c>
      <c r="C36" s="14">
        <v>1607601</v>
      </c>
      <c r="D36" s="14">
        <v>1454665</v>
      </c>
      <c r="E36" s="29">
        <v>0.10513485922875714</v>
      </c>
      <c r="F36" s="14">
        <v>1300218</v>
      </c>
      <c r="G36" s="29">
        <v>0.23640881759827967</v>
      </c>
      <c r="H36" s="29">
        <v>2.184471238745185E-3</v>
      </c>
      <c r="I36" s="18">
        <v>79.806827999999996</v>
      </c>
      <c r="J36" s="18">
        <v>84.610557999999997</v>
      </c>
      <c r="K36" s="29">
        <v>-5.6774593071469877E-2</v>
      </c>
      <c r="L36" s="18">
        <v>67.473061000000001</v>
      </c>
      <c r="M36" s="29">
        <v>0.18279542705199042</v>
      </c>
      <c r="N36" s="29">
        <v>1.4884813142261355E-4</v>
      </c>
      <c r="O36" s="14">
        <v>9819685</v>
      </c>
      <c r="P36" s="14">
        <v>8095283</v>
      </c>
      <c r="Q36" s="29">
        <v>0.21301318310922546</v>
      </c>
      <c r="R36" s="29">
        <v>2.0011732643845323E-3</v>
      </c>
      <c r="S36" s="18">
        <v>507.59539000000001</v>
      </c>
      <c r="T36" s="18">
        <v>508.78042699999997</v>
      </c>
      <c r="U36" s="29">
        <v>-2.3291717548717728E-3</v>
      </c>
      <c r="V36" s="29">
        <v>1.30974419844603E-4</v>
      </c>
      <c r="W36" s="14">
        <v>40195</v>
      </c>
      <c r="X36" s="29">
        <v>9.8071951068208377E-4</v>
      </c>
      <c r="Y36" s="14">
        <v>30126</v>
      </c>
      <c r="Z36" s="29">
        <v>0.33423000000000003</v>
      </c>
    </row>
    <row r="37" spans="1:26" ht="13.75" customHeight="1" x14ac:dyDescent="0.25">
      <c r="A37" s="11"/>
      <c r="B37" s="13" t="s">
        <v>154</v>
      </c>
      <c r="C37" s="15">
        <v>12623007</v>
      </c>
      <c r="D37" s="15">
        <v>16965736</v>
      </c>
      <c r="E37" s="30">
        <v>-0.25597056325761525</v>
      </c>
      <c r="F37" s="15">
        <v>12847086</v>
      </c>
      <c r="G37" s="30">
        <v>-1.7442009806737498E-2</v>
      </c>
      <c r="H37" s="30">
        <v>1.7152636592026965E-2</v>
      </c>
      <c r="I37" s="19">
        <v>26099.747372000002</v>
      </c>
      <c r="J37" s="19">
        <v>38117.413679999998</v>
      </c>
      <c r="K37" s="30">
        <v>-0.31528021310390225</v>
      </c>
      <c r="L37" s="19">
        <v>28243.064885</v>
      </c>
      <c r="M37" s="30">
        <v>-7.5888276351279566E-2</v>
      </c>
      <c r="N37" s="30">
        <v>4.8678775040707903E-2</v>
      </c>
      <c r="O37" s="15">
        <v>91308412</v>
      </c>
      <c r="P37" s="15">
        <v>90170659</v>
      </c>
      <c r="Q37" s="30">
        <v>1.2617774036674169E-2</v>
      </c>
      <c r="R37" s="30">
        <v>1.8607924073715986E-2</v>
      </c>
      <c r="S37" s="19">
        <v>214859.49750999999</v>
      </c>
      <c r="T37" s="19">
        <v>207388.684545</v>
      </c>
      <c r="U37" s="30">
        <v>3.6023242933386532E-2</v>
      </c>
      <c r="V37" s="30">
        <v>5.5440018938066347E-2</v>
      </c>
      <c r="W37" s="15">
        <v>434550</v>
      </c>
      <c r="X37" s="30">
        <v>1.0602603890207726E-2</v>
      </c>
      <c r="Y37" s="15">
        <v>382481</v>
      </c>
      <c r="Z37" s="30">
        <v>0.13613500000000001</v>
      </c>
    </row>
    <row r="38" spans="1:26" ht="13.75" customHeight="1" x14ac:dyDescent="0.25">
      <c r="A38" s="35" t="s">
        <v>58</v>
      </c>
      <c r="B38" s="9" t="s">
        <v>59</v>
      </c>
      <c r="C38" s="14">
        <v>9718460</v>
      </c>
      <c r="D38" s="14">
        <v>14934186</v>
      </c>
      <c r="E38" s="29">
        <v>-0.34924742466713621</v>
      </c>
      <c r="F38" s="14">
        <v>9881530</v>
      </c>
      <c r="G38" s="29">
        <v>-1.650250517885388E-2</v>
      </c>
      <c r="H38" s="29">
        <v>1.3205824302731543E-2</v>
      </c>
      <c r="I38" s="18">
        <v>6638.3578520000001</v>
      </c>
      <c r="J38" s="18">
        <v>12847.198897</v>
      </c>
      <c r="K38" s="29">
        <v>-0.48328363986408357</v>
      </c>
      <c r="L38" s="18">
        <v>7171.7160729999996</v>
      </c>
      <c r="M38" s="29">
        <v>-7.4369678828750813E-2</v>
      </c>
      <c r="N38" s="29">
        <v>1.238123587601846E-2</v>
      </c>
      <c r="O38" s="14">
        <v>65133285</v>
      </c>
      <c r="P38" s="14">
        <v>118949151</v>
      </c>
      <c r="Q38" s="29">
        <v>-0.45242749147490763</v>
      </c>
      <c r="R38" s="29">
        <v>1.3273642541847123E-2</v>
      </c>
      <c r="S38" s="18">
        <v>49456.321213000003</v>
      </c>
      <c r="T38" s="18">
        <v>93859.579584999999</v>
      </c>
      <c r="U38" s="29">
        <v>-0.47308179482934981</v>
      </c>
      <c r="V38" s="29">
        <v>1.2761173773703909E-2</v>
      </c>
      <c r="W38" s="14">
        <v>600160</v>
      </c>
      <c r="X38" s="29">
        <v>1.4643329307897981E-2</v>
      </c>
      <c r="Y38" s="14">
        <v>697690</v>
      </c>
      <c r="Z38" s="29">
        <v>-0.13980000000000001</v>
      </c>
    </row>
    <row r="39" spans="1:26" ht="13.75" customHeight="1" x14ac:dyDescent="0.25">
      <c r="A39" s="35"/>
      <c r="B39" s="9" t="s">
        <v>60</v>
      </c>
      <c r="C39" s="14">
        <v>8311313</v>
      </c>
      <c r="D39" s="14">
        <v>15342910</v>
      </c>
      <c r="E39" s="29">
        <v>-0.45829617719194077</v>
      </c>
      <c r="F39" s="14">
        <v>8404173</v>
      </c>
      <c r="G39" s="29">
        <v>-1.1049272783889622E-2</v>
      </c>
      <c r="H39" s="29">
        <v>1.1293737814736965E-2</v>
      </c>
      <c r="I39" s="18">
        <v>4817.1837130000004</v>
      </c>
      <c r="J39" s="18">
        <v>10493.274244</v>
      </c>
      <c r="K39" s="29">
        <v>-0.54092654008786245</v>
      </c>
      <c r="L39" s="18">
        <v>5140.1618509999998</v>
      </c>
      <c r="M39" s="29">
        <v>-6.2834235061521609E-2</v>
      </c>
      <c r="N39" s="29">
        <v>8.984554484479667E-3</v>
      </c>
      <c r="O39" s="14">
        <v>69275784</v>
      </c>
      <c r="P39" s="14">
        <v>134144839</v>
      </c>
      <c r="Q39" s="29">
        <v>-0.48357473521586619</v>
      </c>
      <c r="R39" s="29">
        <v>1.4117850706013251E-2</v>
      </c>
      <c r="S39" s="18">
        <v>43067.383872999999</v>
      </c>
      <c r="T39" s="18">
        <v>88960.021133999995</v>
      </c>
      <c r="U39" s="29">
        <v>-0.51587934305762095</v>
      </c>
      <c r="V39" s="29">
        <v>1.1112641541112078E-2</v>
      </c>
      <c r="W39" s="14">
        <v>547794</v>
      </c>
      <c r="X39" s="29">
        <v>1.3365649051737316E-2</v>
      </c>
      <c r="Y39" s="14">
        <v>574675</v>
      </c>
      <c r="Z39" s="29">
        <v>-4.6800000000000001E-2</v>
      </c>
    </row>
    <row r="40" spans="1:26" ht="13.75" customHeight="1" x14ac:dyDescent="0.25">
      <c r="A40" s="35"/>
      <c r="B40" s="9" t="s">
        <v>61</v>
      </c>
      <c r="C40" s="14">
        <v>19941384</v>
      </c>
      <c r="D40" s="14">
        <v>45818818</v>
      </c>
      <c r="E40" s="29">
        <v>-0.56477742398330744</v>
      </c>
      <c r="F40" s="14">
        <v>15883255</v>
      </c>
      <c r="G40" s="29">
        <v>0.25549731462474157</v>
      </c>
      <c r="H40" s="29">
        <v>2.70971340579991E-2</v>
      </c>
      <c r="I40" s="18">
        <v>5496.89822</v>
      </c>
      <c r="J40" s="18">
        <v>13537.52333</v>
      </c>
      <c r="K40" s="29">
        <v>-0.59395096975984307</v>
      </c>
      <c r="L40" s="18">
        <v>4678.955183</v>
      </c>
      <c r="M40" s="29">
        <v>0.17481318050914957</v>
      </c>
      <c r="N40" s="29">
        <v>1.0252293558983331E-2</v>
      </c>
      <c r="O40" s="14">
        <v>137623533</v>
      </c>
      <c r="P40" s="14">
        <v>379799294</v>
      </c>
      <c r="Q40" s="29">
        <v>-0.63764141962833665</v>
      </c>
      <c r="R40" s="29">
        <v>2.8046575301523661E-2</v>
      </c>
      <c r="S40" s="18">
        <v>40271.509402000003</v>
      </c>
      <c r="T40" s="18">
        <v>108329.715568</v>
      </c>
      <c r="U40" s="29">
        <v>-0.62825057565372233</v>
      </c>
      <c r="V40" s="29">
        <v>1.0391224357245295E-2</v>
      </c>
      <c r="W40" s="14">
        <v>1583793</v>
      </c>
      <c r="X40" s="29">
        <v>3.8643032615541972E-2</v>
      </c>
      <c r="Y40" s="14">
        <v>1341818</v>
      </c>
      <c r="Z40" s="29">
        <v>0.18029999999999999</v>
      </c>
    </row>
    <row r="41" spans="1:26" ht="13.75" customHeight="1" x14ac:dyDescent="0.25">
      <c r="A41" s="35"/>
      <c r="B41" s="9" t="s">
        <v>62</v>
      </c>
      <c r="C41" s="14">
        <v>15554052</v>
      </c>
      <c r="D41" s="14">
        <v>21979638</v>
      </c>
      <c r="E41" s="29">
        <v>-0.29234266733601344</v>
      </c>
      <c r="F41" s="14">
        <v>19974344</v>
      </c>
      <c r="G41" s="29">
        <v>-0.22129848169231489</v>
      </c>
      <c r="H41" s="29">
        <v>2.1135455402147067E-2</v>
      </c>
      <c r="I41" s="18">
        <v>12749.496381999999</v>
      </c>
      <c r="J41" s="18">
        <v>20342.891240000001</v>
      </c>
      <c r="K41" s="29">
        <v>-0.37327018900190512</v>
      </c>
      <c r="L41" s="18">
        <v>17155.741741999998</v>
      </c>
      <c r="M41" s="29">
        <v>-0.25683793952276668</v>
      </c>
      <c r="N41" s="29">
        <v>2.3779152242964372E-2</v>
      </c>
      <c r="O41" s="14">
        <v>105655285</v>
      </c>
      <c r="P41" s="14">
        <v>127058118</v>
      </c>
      <c r="Q41" s="29">
        <v>-0.16844915804592667</v>
      </c>
      <c r="R41" s="29">
        <v>2.153170204369367E-2</v>
      </c>
      <c r="S41" s="18">
        <v>88176.705463999999</v>
      </c>
      <c r="T41" s="18">
        <v>113428.39632699999</v>
      </c>
      <c r="U41" s="29">
        <v>-0.2226223034151211</v>
      </c>
      <c r="V41" s="29">
        <v>2.2752162587520417E-2</v>
      </c>
      <c r="W41" s="14">
        <v>412391</v>
      </c>
      <c r="X41" s="29">
        <v>1.0061945508886559E-2</v>
      </c>
      <c r="Y41" s="14">
        <v>452396</v>
      </c>
      <c r="Z41" s="29">
        <v>-8.8400000000000006E-2</v>
      </c>
    </row>
    <row r="42" spans="1:26" ht="13.75" customHeight="1" x14ac:dyDescent="0.25">
      <c r="A42" s="35"/>
      <c r="B42" s="9" t="s">
        <v>63</v>
      </c>
      <c r="C42" s="14">
        <v>15048886</v>
      </c>
      <c r="D42" s="14">
        <v>41571601</v>
      </c>
      <c r="E42" s="29">
        <v>-0.63800080732998476</v>
      </c>
      <c r="F42" s="14">
        <v>16388623</v>
      </c>
      <c r="G42" s="29">
        <v>-8.1747990664011241E-2</v>
      </c>
      <c r="H42" s="29">
        <v>2.0449016044500515E-2</v>
      </c>
      <c r="I42" s="18">
        <v>3731.1157680000001</v>
      </c>
      <c r="J42" s="18">
        <v>10069.054201000001</v>
      </c>
      <c r="K42" s="29">
        <v>-0.62944724563808119</v>
      </c>
      <c r="L42" s="18">
        <v>4158.7880649999997</v>
      </c>
      <c r="M42" s="29">
        <v>-0.10283579983294965</v>
      </c>
      <c r="N42" s="29">
        <v>6.95892349196299E-3</v>
      </c>
      <c r="O42" s="14">
        <v>144976925</v>
      </c>
      <c r="P42" s="14">
        <v>280144236</v>
      </c>
      <c r="Q42" s="29">
        <v>-0.48249185109059323</v>
      </c>
      <c r="R42" s="29">
        <v>2.9545137778114215E-2</v>
      </c>
      <c r="S42" s="18">
        <v>36377.546988000002</v>
      </c>
      <c r="T42" s="18">
        <v>66337.342235000004</v>
      </c>
      <c r="U42" s="29">
        <v>-0.45162791027815735</v>
      </c>
      <c r="V42" s="29">
        <v>9.3864684470894924E-3</v>
      </c>
      <c r="W42" s="14">
        <v>827520</v>
      </c>
      <c r="X42" s="29">
        <v>2.019069559596064E-2</v>
      </c>
      <c r="Y42" s="14">
        <v>1014330</v>
      </c>
      <c r="Z42" s="29">
        <v>-0.1842</v>
      </c>
    </row>
    <row r="43" spans="1:26" ht="13.75" customHeight="1" x14ac:dyDescent="0.25">
      <c r="A43" s="35"/>
      <c r="B43" s="9" t="s">
        <v>64</v>
      </c>
      <c r="C43" s="14">
        <v>22325876</v>
      </c>
      <c r="D43" s="14">
        <v>47234409</v>
      </c>
      <c r="E43" s="29">
        <v>-0.52733872461493059</v>
      </c>
      <c r="F43" s="14">
        <v>18606817</v>
      </c>
      <c r="G43" s="29">
        <v>0.1998761529175033</v>
      </c>
      <c r="H43" s="29">
        <v>3.0337275232966015E-2</v>
      </c>
      <c r="I43" s="18">
        <v>5770.0190919999995</v>
      </c>
      <c r="J43" s="18">
        <v>15835.415218</v>
      </c>
      <c r="K43" s="29">
        <v>-0.63562565221268963</v>
      </c>
      <c r="L43" s="18">
        <v>5442.2784730000003</v>
      </c>
      <c r="M43" s="29">
        <v>6.0221214446480972E-2</v>
      </c>
      <c r="N43" s="29">
        <v>1.0761692722795665E-2</v>
      </c>
      <c r="O43" s="14">
        <v>168655290</v>
      </c>
      <c r="P43" s="14">
        <v>264618150</v>
      </c>
      <c r="Q43" s="29">
        <v>-0.3626465531559343</v>
      </c>
      <c r="R43" s="29">
        <v>3.4370599183682564E-2</v>
      </c>
      <c r="S43" s="18">
        <v>52989.104538</v>
      </c>
      <c r="T43" s="18">
        <v>86241.341941999999</v>
      </c>
      <c r="U43" s="29">
        <v>-0.38557189226442196</v>
      </c>
      <c r="V43" s="29">
        <v>1.367273494140593E-2</v>
      </c>
      <c r="W43" s="14">
        <v>1040989</v>
      </c>
      <c r="X43" s="29">
        <v>2.5399134785556207E-2</v>
      </c>
      <c r="Y43" s="14">
        <v>1122102</v>
      </c>
      <c r="Z43" s="29">
        <v>-7.2300000000000003E-2</v>
      </c>
    </row>
    <row r="44" spans="1:26" ht="13.75" customHeight="1" x14ac:dyDescent="0.25">
      <c r="A44" s="35"/>
      <c r="B44" s="9" t="s">
        <v>65</v>
      </c>
      <c r="C44" s="14">
        <v>1444</v>
      </c>
      <c r="D44" s="14">
        <v>2050</v>
      </c>
      <c r="E44" s="29">
        <v>-0.29560975609756096</v>
      </c>
      <c r="F44" s="14">
        <v>1831</v>
      </c>
      <c r="G44" s="29">
        <v>-0.2113599126160568</v>
      </c>
      <c r="H44" s="29">
        <v>1.9621637886192204E-6</v>
      </c>
      <c r="I44" s="18">
        <v>0.72392100000000004</v>
      </c>
      <c r="J44" s="18">
        <v>1.265666</v>
      </c>
      <c r="K44" s="29">
        <v>-0.4280315659897635</v>
      </c>
      <c r="L44" s="18">
        <v>0.95822600000000002</v>
      </c>
      <c r="M44" s="29">
        <v>-0.2445195601037751</v>
      </c>
      <c r="N44" s="29">
        <v>1.3501888353160687E-6</v>
      </c>
      <c r="O44" s="14">
        <v>9971</v>
      </c>
      <c r="P44" s="14">
        <v>4860</v>
      </c>
      <c r="Q44" s="29">
        <v>1.0516460905349794</v>
      </c>
      <c r="R44" s="29">
        <v>2.0320100511552221E-6</v>
      </c>
      <c r="S44" s="18">
        <v>5.5450720000000002</v>
      </c>
      <c r="T44" s="18">
        <v>2.885275</v>
      </c>
      <c r="U44" s="29">
        <v>0.92185216313869567</v>
      </c>
      <c r="V44" s="29">
        <v>1.430790354885911E-6</v>
      </c>
      <c r="W44" s="14">
        <v>168</v>
      </c>
      <c r="X44" s="29">
        <v>4.0990391291103388E-6</v>
      </c>
      <c r="Y44" s="14">
        <v>163</v>
      </c>
      <c r="Z44" s="29">
        <v>3.0700000000000002E-2</v>
      </c>
    </row>
    <row r="45" spans="1:26" ht="13.75" customHeight="1" x14ac:dyDescent="0.25">
      <c r="A45" s="35"/>
      <c r="B45" s="9" t="s">
        <v>66</v>
      </c>
      <c r="C45" s="14">
        <v>37219842</v>
      </c>
      <c r="D45" s="14">
        <v>27292005</v>
      </c>
      <c r="E45" s="29">
        <v>0.36376356372498098</v>
      </c>
      <c r="F45" s="14">
        <v>50777930</v>
      </c>
      <c r="G45" s="29">
        <v>-0.26700749715476785</v>
      </c>
      <c r="H45" s="29">
        <v>5.0575779910338493E-2</v>
      </c>
      <c r="I45" s="18">
        <v>8349.3439230000004</v>
      </c>
      <c r="J45" s="18">
        <v>9561.0721599999997</v>
      </c>
      <c r="K45" s="29">
        <v>-0.12673560210845641</v>
      </c>
      <c r="L45" s="18">
        <v>12741.009110000001</v>
      </c>
      <c r="M45" s="29">
        <v>-0.34468739085612349</v>
      </c>
      <c r="N45" s="29">
        <v>1.5572404926847911E-2</v>
      </c>
      <c r="O45" s="14">
        <v>209743705</v>
      </c>
      <c r="P45" s="14">
        <v>144334997</v>
      </c>
      <c r="Q45" s="29">
        <v>0.45317289194941407</v>
      </c>
      <c r="R45" s="29">
        <v>4.2744089532297247E-2</v>
      </c>
      <c r="S45" s="18">
        <v>53642.618977999999</v>
      </c>
      <c r="T45" s="18">
        <v>46608.085603</v>
      </c>
      <c r="U45" s="29">
        <v>0.15092946393291062</v>
      </c>
      <c r="V45" s="29">
        <v>1.3841360733375928E-2</v>
      </c>
      <c r="W45" s="14">
        <v>1436015</v>
      </c>
      <c r="X45" s="29">
        <v>3.5037390922555853E-2</v>
      </c>
      <c r="Y45" s="14">
        <v>1685019</v>
      </c>
      <c r="Z45" s="29">
        <v>-0.14779999999999999</v>
      </c>
    </row>
    <row r="46" spans="1:26" ht="13.75" customHeight="1" x14ac:dyDescent="0.25">
      <c r="A46" s="35"/>
      <c r="B46" s="9" t="s">
        <v>67</v>
      </c>
      <c r="C46" s="14">
        <v>3289729</v>
      </c>
      <c r="D46" s="14">
        <v>8364100</v>
      </c>
      <c r="E46" s="29">
        <v>-0.60668464030798297</v>
      </c>
      <c r="F46" s="14">
        <v>2912361</v>
      </c>
      <c r="G46" s="29">
        <v>0.12957459600647034</v>
      </c>
      <c r="H46" s="29">
        <v>4.4702126857136563E-3</v>
      </c>
      <c r="I46" s="18">
        <v>1087.4989539999999</v>
      </c>
      <c r="J46" s="18">
        <v>2952.022551</v>
      </c>
      <c r="K46" s="29">
        <v>-0.63160885961673674</v>
      </c>
      <c r="L46" s="18">
        <v>987.76588500000003</v>
      </c>
      <c r="M46" s="29">
        <v>0.10096832712540989</v>
      </c>
      <c r="N46" s="29">
        <v>2.0282999748711572E-3</v>
      </c>
      <c r="O46" s="14">
        <v>41186214</v>
      </c>
      <c r="P46" s="14">
        <v>46183100</v>
      </c>
      <c r="Q46" s="29">
        <v>-0.10819728428797547</v>
      </c>
      <c r="R46" s="29">
        <v>8.3934210026105644E-3</v>
      </c>
      <c r="S46" s="18">
        <v>14465.624158000001</v>
      </c>
      <c r="T46" s="18">
        <v>17304.880389999998</v>
      </c>
      <c r="U46" s="29">
        <v>-0.1640725718994698</v>
      </c>
      <c r="V46" s="29">
        <v>3.7325530710279379E-3</v>
      </c>
      <c r="W46" s="14">
        <v>232025</v>
      </c>
      <c r="X46" s="29">
        <v>5.6611878210227765E-3</v>
      </c>
      <c r="Y46" s="14">
        <v>258500</v>
      </c>
      <c r="Z46" s="29">
        <v>-0.1024</v>
      </c>
    </row>
    <row r="47" spans="1:26" ht="13.75" customHeight="1" x14ac:dyDescent="0.25">
      <c r="A47" s="35"/>
      <c r="B47" s="9" t="s">
        <v>68</v>
      </c>
      <c r="C47" s="14">
        <v>5418235</v>
      </c>
      <c r="D47" s="14">
        <v>6504154</v>
      </c>
      <c r="E47" s="29">
        <v>-0.16695776268520088</v>
      </c>
      <c r="F47" s="14">
        <v>7421001</v>
      </c>
      <c r="G47" s="29">
        <v>-0.2698781471663998</v>
      </c>
      <c r="H47" s="29">
        <v>7.362510052097827E-3</v>
      </c>
      <c r="I47" s="18">
        <v>1753.799882</v>
      </c>
      <c r="J47" s="18">
        <v>2215.9225419999998</v>
      </c>
      <c r="K47" s="29">
        <v>-0.20854639602289854</v>
      </c>
      <c r="L47" s="18">
        <v>2722.3518279999998</v>
      </c>
      <c r="M47" s="29">
        <v>-0.35577765373241832</v>
      </c>
      <c r="N47" s="29">
        <v>3.2710213131751098E-3</v>
      </c>
      <c r="O47" s="14">
        <v>93288105</v>
      </c>
      <c r="P47" s="14">
        <v>38400509</v>
      </c>
      <c r="Q47" s="29">
        <v>1.4293455328938478</v>
      </c>
      <c r="R47" s="29">
        <v>1.9011369673375161E-2</v>
      </c>
      <c r="S47" s="18">
        <v>37718.576528999998</v>
      </c>
      <c r="T47" s="18">
        <v>13459.323881</v>
      </c>
      <c r="U47" s="29">
        <v>1.802412428921919</v>
      </c>
      <c r="V47" s="29">
        <v>9.7324931935454228E-3</v>
      </c>
      <c r="W47" s="14">
        <v>538447</v>
      </c>
      <c r="X47" s="29">
        <v>1.3137591202095683E-2</v>
      </c>
      <c r="Y47" s="14">
        <v>576890</v>
      </c>
      <c r="Z47" s="29">
        <v>-6.6600000000000006E-2</v>
      </c>
    </row>
    <row r="48" spans="1:26" ht="13.75" customHeight="1" x14ac:dyDescent="0.25">
      <c r="A48" s="35"/>
      <c r="B48" s="9" t="s">
        <v>69</v>
      </c>
      <c r="C48" s="14">
        <v>49244</v>
      </c>
      <c r="D48" s="14">
        <v>49593</v>
      </c>
      <c r="E48" s="29">
        <v>-7.0372834875889745E-3</v>
      </c>
      <c r="F48" s="14">
        <v>51267</v>
      </c>
      <c r="G48" s="29">
        <v>-3.9460081533930207E-2</v>
      </c>
      <c r="H48" s="29">
        <v>6.691467701299508E-5</v>
      </c>
      <c r="I48" s="18">
        <v>47.442132999999998</v>
      </c>
      <c r="J48" s="18">
        <v>57.747540000000001</v>
      </c>
      <c r="K48" s="29">
        <v>-0.17845620783153707</v>
      </c>
      <c r="L48" s="18">
        <v>51.734053000000003</v>
      </c>
      <c r="M48" s="29">
        <v>-8.2961217053688016E-2</v>
      </c>
      <c r="N48" s="29">
        <v>8.8484569863534875E-5</v>
      </c>
      <c r="O48" s="14">
        <v>505336</v>
      </c>
      <c r="P48" s="14">
        <v>571420</v>
      </c>
      <c r="Q48" s="29">
        <v>-0.11564873473102097</v>
      </c>
      <c r="R48" s="29">
        <v>1.0298343508279766E-4</v>
      </c>
      <c r="S48" s="18">
        <v>532.74205800000004</v>
      </c>
      <c r="T48" s="18">
        <v>643.01531399999999</v>
      </c>
      <c r="U48" s="29">
        <v>-0.17149398093495485</v>
      </c>
      <c r="V48" s="29">
        <v>1.3746299384903761E-4</v>
      </c>
      <c r="W48" s="14">
        <v>2986</v>
      </c>
      <c r="X48" s="29">
        <v>7.2855540711449241E-5</v>
      </c>
      <c r="Y48" s="14">
        <v>4734</v>
      </c>
      <c r="Z48" s="29">
        <v>-0.36919999999999997</v>
      </c>
    </row>
    <row r="49" spans="1:26" ht="13.75" customHeight="1" x14ac:dyDescent="0.25">
      <c r="A49" s="35"/>
      <c r="B49" s="9" t="s">
        <v>70</v>
      </c>
      <c r="C49" s="14">
        <v>3132432</v>
      </c>
      <c r="D49" s="14">
        <v>2113085</v>
      </c>
      <c r="E49" s="29">
        <v>0.48239753725003964</v>
      </c>
      <c r="F49" s="14">
        <v>2820952</v>
      </c>
      <c r="G49" s="29">
        <v>0.11041662530947</v>
      </c>
      <c r="H49" s="29">
        <v>4.2564713578338515E-3</v>
      </c>
      <c r="I49" s="18">
        <v>2167.770822</v>
      </c>
      <c r="J49" s="18">
        <v>1861.2738400000001</v>
      </c>
      <c r="K49" s="29">
        <v>0.16467054734944322</v>
      </c>
      <c r="L49" s="18">
        <v>1954.6006400000001</v>
      </c>
      <c r="M49" s="29">
        <v>0.10906073478007251</v>
      </c>
      <c r="N49" s="29">
        <v>4.0431206739248299E-3</v>
      </c>
      <c r="O49" s="14">
        <v>17061084</v>
      </c>
      <c r="P49" s="14">
        <v>22604873</v>
      </c>
      <c r="Q49" s="29">
        <v>-0.24524751809045775</v>
      </c>
      <c r="R49" s="29">
        <v>3.476912463303936E-3</v>
      </c>
      <c r="S49" s="18">
        <v>12637.439967</v>
      </c>
      <c r="T49" s="18">
        <v>19505.054536</v>
      </c>
      <c r="U49" s="29">
        <v>-0.35209409726717822</v>
      </c>
      <c r="V49" s="29">
        <v>3.2608282120111924E-3</v>
      </c>
      <c r="W49" s="14">
        <v>205428</v>
      </c>
      <c r="X49" s="29">
        <v>5.0122464893742778E-3</v>
      </c>
      <c r="Y49" s="14">
        <v>204394</v>
      </c>
      <c r="Z49" s="29">
        <v>5.1000000000000004E-3</v>
      </c>
    </row>
    <row r="50" spans="1:26" ht="13.75" customHeight="1" x14ac:dyDescent="0.25">
      <c r="A50" s="35"/>
      <c r="B50" s="9" t="s">
        <v>71</v>
      </c>
      <c r="C50" s="14">
        <v>1218776</v>
      </c>
      <c r="D50" s="14">
        <v>1259598</v>
      </c>
      <c r="E50" s="29">
        <v>-3.2408752633776808E-2</v>
      </c>
      <c r="F50" s="14">
        <v>1208353</v>
      </c>
      <c r="G50" s="29">
        <v>8.6257906423040289E-3</v>
      </c>
      <c r="H50" s="29">
        <v>1.6561205911621738E-3</v>
      </c>
      <c r="I50" s="18">
        <v>627.95170299999995</v>
      </c>
      <c r="J50" s="18">
        <v>812.30519300000003</v>
      </c>
      <c r="K50" s="29">
        <v>-0.22695101741150631</v>
      </c>
      <c r="L50" s="18">
        <v>647.30172100000004</v>
      </c>
      <c r="M50" s="29">
        <v>-2.9893351697113747E-2</v>
      </c>
      <c r="N50" s="29">
        <v>1.1711959986080136E-3</v>
      </c>
      <c r="O50" s="14">
        <v>7402939</v>
      </c>
      <c r="P50" s="14">
        <v>6716686</v>
      </c>
      <c r="Q50" s="29">
        <v>0.10217136843973353</v>
      </c>
      <c r="R50" s="29">
        <v>1.5086597589097372E-3</v>
      </c>
      <c r="S50" s="18">
        <v>4419.5006629999998</v>
      </c>
      <c r="T50" s="18">
        <v>3732.4842090000002</v>
      </c>
      <c r="U50" s="29">
        <v>0.18406412874927183</v>
      </c>
      <c r="V50" s="29">
        <v>1.1403601111098808E-3</v>
      </c>
      <c r="W50" s="14">
        <v>75796</v>
      </c>
      <c r="X50" s="29">
        <v>1.8493498204169478E-3</v>
      </c>
      <c r="Y50" s="14">
        <v>106796</v>
      </c>
      <c r="Z50" s="29">
        <v>-0.2903</v>
      </c>
    </row>
    <row r="51" spans="1:26" ht="13.75" customHeight="1" x14ac:dyDescent="0.25">
      <c r="A51" s="35"/>
      <c r="B51" s="9" t="s">
        <v>72</v>
      </c>
      <c r="C51" s="14">
        <v>3642557</v>
      </c>
      <c r="D51" s="14">
        <v>30571300</v>
      </c>
      <c r="E51" s="29">
        <v>-0.88085043815604835</v>
      </c>
      <c r="F51" s="14">
        <v>4178772</v>
      </c>
      <c r="G51" s="29">
        <v>-0.12831879796265505</v>
      </c>
      <c r="H51" s="29">
        <v>4.9496491990176326E-3</v>
      </c>
      <c r="I51" s="18">
        <v>1415.259834</v>
      </c>
      <c r="J51" s="18">
        <v>13262.356573999999</v>
      </c>
      <c r="K51" s="29">
        <v>-0.89328745414864463</v>
      </c>
      <c r="L51" s="18">
        <v>1719.1790699999999</v>
      </c>
      <c r="M51" s="29">
        <v>-0.17678160542054527</v>
      </c>
      <c r="N51" s="29">
        <v>2.6396085027759557E-3</v>
      </c>
      <c r="O51" s="14">
        <v>40700629</v>
      </c>
      <c r="P51" s="14">
        <v>93658123</v>
      </c>
      <c r="Q51" s="29">
        <v>-0.56543407345457908</v>
      </c>
      <c r="R51" s="29">
        <v>8.2944626633577098E-3</v>
      </c>
      <c r="S51" s="18">
        <v>16783.749419</v>
      </c>
      <c r="T51" s="18">
        <v>38939.944382000001</v>
      </c>
      <c r="U51" s="29">
        <v>-0.56898373417404535</v>
      </c>
      <c r="V51" s="29">
        <v>4.3306970202600104E-3</v>
      </c>
      <c r="W51" s="14">
        <v>217810</v>
      </c>
      <c r="X51" s="29">
        <v>5.3143554328066844E-3</v>
      </c>
      <c r="Y51" s="14">
        <v>219211</v>
      </c>
      <c r="Z51" s="29">
        <v>-6.4000000000000003E-3</v>
      </c>
    </row>
    <row r="52" spans="1:26" ht="13.75" customHeight="1" x14ac:dyDescent="0.25">
      <c r="A52" s="35"/>
      <c r="B52" s="9" t="s">
        <v>73</v>
      </c>
      <c r="C52" s="14">
        <v>43533095</v>
      </c>
      <c r="D52" s="14">
        <v>101260774</v>
      </c>
      <c r="E52" s="29">
        <v>-0.57008925292236068</v>
      </c>
      <c r="F52" s="14">
        <v>36131888</v>
      </c>
      <c r="G52" s="29">
        <v>0.20483864557534331</v>
      </c>
      <c r="H52" s="29">
        <v>5.9154475495512768E-2</v>
      </c>
      <c r="I52" s="18">
        <v>14361.671886</v>
      </c>
      <c r="J52" s="18">
        <v>38149.132128999998</v>
      </c>
      <c r="K52" s="29">
        <v>-0.62353869971572373</v>
      </c>
      <c r="L52" s="18">
        <v>14215.424622</v>
      </c>
      <c r="M52" s="29">
        <v>1.0287927929614258E-2</v>
      </c>
      <c r="N52" s="29">
        <v>2.6786029189579896E-2</v>
      </c>
      <c r="O52" s="14">
        <v>221014925</v>
      </c>
      <c r="P52" s="14">
        <v>430305878</v>
      </c>
      <c r="Q52" s="29">
        <v>-0.48637716494311983</v>
      </c>
      <c r="R52" s="29">
        <v>4.5041074020190315E-2</v>
      </c>
      <c r="S52" s="18">
        <v>86979.966350999995</v>
      </c>
      <c r="T52" s="18">
        <v>174151.63254399999</v>
      </c>
      <c r="U52" s="29">
        <v>-0.50055038198379098</v>
      </c>
      <c r="V52" s="29">
        <v>2.2443368981198423E-2</v>
      </c>
      <c r="W52" s="14">
        <v>1446377</v>
      </c>
      <c r="X52" s="29">
        <v>3.5290213800269192E-2</v>
      </c>
      <c r="Y52" s="14">
        <v>1347533</v>
      </c>
      <c r="Z52" s="29">
        <v>7.3400000000000007E-2</v>
      </c>
    </row>
    <row r="53" spans="1:26" ht="13.75" customHeight="1" x14ac:dyDescent="0.25">
      <c r="A53" s="35"/>
      <c r="B53" s="9" t="s">
        <v>74</v>
      </c>
      <c r="C53" s="14">
        <v>3154479</v>
      </c>
      <c r="D53" s="14">
        <v>6389047</v>
      </c>
      <c r="E53" s="29">
        <v>-0.50626767967116226</v>
      </c>
      <c r="F53" s="14">
        <v>3920644</v>
      </c>
      <c r="G53" s="29">
        <v>-0.19541815069157006</v>
      </c>
      <c r="H53" s="29">
        <v>4.2864296854292034E-3</v>
      </c>
      <c r="I53" s="18">
        <v>1147.754424</v>
      </c>
      <c r="J53" s="18">
        <v>2381.6201799999999</v>
      </c>
      <c r="K53" s="29">
        <v>-0.51807830919538145</v>
      </c>
      <c r="L53" s="18">
        <v>1487.4361060000001</v>
      </c>
      <c r="M53" s="29">
        <v>-0.22836724255233321</v>
      </c>
      <c r="N53" s="29">
        <v>2.1406827664474789E-3</v>
      </c>
      <c r="O53" s="14">
        <v>22799028</v>
      </c>
      <c r="P53" s="14">
        <v>50380242</v>
      </c>
      <c r="Q53" s="29">
        <v>-0.5474609272420724</v>
      </c>
      <c r="R53" s="29">
        <v>4.6462595579750627E-3</v>
      </c>
      <c r="S53" s="18">
        <v>8477.8170740000005</v>
      </c>
      <c r="T53" s="18">
        <v>18289.306680999998</v>
      </c>
      <c r="U53" s="29">
        <v>-0.53646044533731552</v>
      </c>
      <c r="V53" s="29">
        <v>2.1875241475613474E-3</v>
      </c>
      <c r="W53" s="14">
        <v>235783</v>
      </c>
      <c r="X53" s="29">
        <v>5.7528794224941844E-3</v>
      </c>
      <c r="Y53" s="14">
        <v>277155</v>
      </c>
      <c r="Z53" s="29">
        <v>-0.14929999999999999</v>
      </c>
    </row>
    <row r="54" spans="1:26" ht="13.75" customHeight="1" x14ac:dyDescent="0.25">
      <c r="A54" s="35"/>
      <c r="B54" s="9" t="s">
        <v>75</v>
      </c>
      <c r="C54" s="14">
        <v>1532640</v>
      </c>
      <c r="D54" s="14">
        <v>2757765</v>
      </c>
      <c r="E54" s="29">
        <v>-0.44424561193575229</v>
      </c>
      <c r="F54" s="14">
        <v>2112577</v>
      </c>
      <c r="G54" s="29">
        <v>-0.27451638449154753</v>
      </c>
      <c r="H54" s="29">
        <v>2.0826112943139624E-3</v>
      </c>
      <c r="I54" s="18">
        <v>661.72582899999998</v>
      </c>
      <c r="J54" s="18">
        <v>1425.7701509999999</v>
      </c>
      <c r="K54" s="29">
        <v>-0.53588183303186576</v>
      </c>
      <c r="L54" s="18">
        <v>927.000359</v>
      </c>
      <c r="M54" s="29">
        <v>-0.28616443070870484</v>
      </c>
      <c r="N54" s="29">
        <v>1.2341882972811537E-3</v>
      </c>
      <c r="O54" s="14">
        <v>13738236</v>
      </c>
      <c r="P54" s="14">
        <v>25165298</v>
      </c>
      <c r="Q54" s="29">
        <v>-0.45408013845097323</v>
      </c>
      <c r="R54" s="29">
        <v>2.7997426173044346E-3</v>
      </c>
      <c r="S54" s="18">
        <v>6155.1711699999996</v>
      </c>
      <c r="T54" s="18">
        <v>12868.461944999999</v>
      </c>
      <c r="U54" s="29">
        <v>-0.52168555991327525</v>
      </c>
      <c r="V54" s="29">
        <v>1.5882137405443661E-3</v>
      </c>
      <c r="W54" s="14">
        <v>205825</v>
      </c>
      <c r="X54" s="29">
        <v>5.0219329092210446E-3</v>
      </c>
      <c r="Y54" s="14">
        <v>200540</v>
      </c>
      <c r="Z54" s="29">
        <v>2.64E-2</v>
      </c>
    </row>
    <row r="55" spans="1:26" ht="13.75" customHeight="1" x14ac:dyDescent="0.25">
      <c r="A55" s="35"/>
      <c r="B55" s="9" t="s">
        <v>76</v>
      </c>
      <c r="C55" s="14">
        <v>2221587</v>
      </c>
      <c r="D55" s="14"/>
      <c r="E55" s="29"/>
      <c r="F55" s="14">
        <v>1375134</v>
      </c>
      <c r="G55" s="29">
        <v>0.61554219443341518</v>
      </c>
      <c r="H55" s="29">
        <v>3.0187794769163489E-3</v>
      </c>
      <c r="I55" s="18">
        <v>877.05801799999995</v>
      </c>
      <c r="J55" s="18"/>
      <c r="K55" s="29"/>
      <c r="L55" s="18">
        <v>581.89665400000001</v>
      </c>
      <c r="M55" s="29">
        <v>0.50724018083114808</v>
      </c>
      <c r="N55" s="29">
        <v>1.6358054868252747E-3</v>
      </c>
      <c r="O55" s="14">
        <v>11137917</v>
      </c>
      <c r="P55" s="14"/>
      <c r="Q55" s="29"/>
      <c r="R55" s="29">
        <v>2.269818402660979E-3</v>
      </c>
      <c r="S55" s="18">
        <v>4672.2843030000004</v>
      </c>
      <c r="T55" s="18"/>
      <c r="U55" s="29"/>
      <c r="V55" s="29">
        <v>1.2055856652568699E-3</v>
      </c>
      <c r="W55" s="14">
        <v>101176</v>
      </c>
      <c r="X55" s="29">
        <v>2.4685975174218314E-3</v>
      </c>
      <c r="Y55" s="14">
        <v>142708</v>
      </c>
      <c r="Z55" s="29">
        <v>-0.29099999999999998</v>
      </c>
    </row>
    <row r="56" spans="1:26" ht="13.75" customHeight="1" x14ac:dyDescent="0.25">
      <c r="A56" s="35"/>
      <c r="B56" s="9" t="s">
        <v>77</v>
      </c>
      <c r="C56" s="14">
        <v>2785224</v>
      </c>
      <c r="D56" s="14"/>
      <c r="E56" s="29"/>
      <c r="F56" s="14">
        <v>2377537</v>
      </c>
      <c r="G56" s="29">
        <v>0.1714745133303919</v>
      </c>
      <c r="H56" s="29">
        <v>3.7846715207708998E-3</v>
      </c>
      <c r="I56" s="18">
        <v>2055.0761659999998</v>
      </c>
      <c r="J56" s="18"/>
      <c r="K56" s="29"/>
      <c r="L56" s="18">
        <v>1806.8806380000001</v>
      </c>
      <c r="M56" s="29">
        <v>0.13736133022861027</v>
      </c>
      <c r="N56" s="29">
        <v>3.8329332828545546E-3</v>
      </c>
      <c r="O56" s="14">
        <v>12698556</v>
      </c>
      <c r="P56" s="14"/>
      <c r="Q56" s="29"/>
      <c r="R56" s="29">
        <v>2.5878641487471123E-3</v>
      </c>
      <c r="S56" s="18">
        <v>9945.1098139999995</v>
      </c>
      <c r="T56" s="18"/>
      <c r="U56" s="29"/>
      <c r="V56" s="29">
        <v>2.5661284831202222E-3</v>
      </c>
      <c r="W56" s="14">
        <v>51944</v>
      </c>
      <c r="X56" s="29">
        <v>1.2673838602530205E-3</v>
      </c>
      <c r="Y56" s="14">
        <v>91668</v>
      </c>
      <c r="Z56" s="29">
        <v>-0.43330000000000002</v>
      </c>
    </row>
    <row r="57" spans="1:26" ht="13.75" customHeight="1" x14ac:dyDescent="0.25">
      <c r="A57" s="35"/>
      <c r="B57" s="9" t="s">
        <v>78</v>
      </c>
      <c r="C57" s="14">
        <v>0</v>
      </c>
      <c r="D57" s="14">
        <v>0</v>
      </c>
      <c r="E57" s="29"/>
      <c r="F57" s="14">
        <v>0</v>
      </c>
      <c r="G57" s="29"/>
      <c r="H57" s="29">
        <v>0</v>
      </c>
      <c r="I57" s="18">
        <v>0</v>
      </c>
      <c r="J57" s="18">
        <v>0</v>
      </c>
      <c r="K57" s="29"/>
      <c r="L57" s="18">
        <v>0</v>
      </c>
      <c r="M57" s="29"/>
      <c r="N57" s="29">
        <v>0</v>
      </c>
      <c r="O57" s="14">
        <v>0</v>
      </c>
      <c r="P57" s="14">
        <v>294</v>
      </c>
      <c r="Q57" s="29">
        <v>-1</v>
      </c>
      <c r="R57" s="29">
        <v>0</v>
      </c>
      <c r="S57" s="18">
        <v>0</v>
      </c>
      <c r="T57" s="18">
        <v>0.194359</v>
      </c>
      <c r="U57" s="29">
        <v>-1</v>
      </c>
      <c r="V57" s="29">
        <v>0</v>
      </c>
      <c r="W57" s="14">
        <v>0</v>
      </c>
      <c r="X57" s="29">
        <v>0</v>
      </c>
      <c r="Y57" s="14">
        <v>0</v>
      </c>
      <c r="Z57" s="29">
        <v>0</v>
      </c>
    </row>
    <row r="58" spans="1:26" ht="13.75" customHeight="1" x14ac:dyDescent="0.25">
      <c r="A58" s="35"/>
      <c r="B58" s="9" t="s">
        <v>79</v>
      </c>
      <c r="C58" s="14">
        <v>0</v>
      </c>
      <c r="D58" s="14">
        <v>0</v>
      </c>
      <c r="E58" s="29"/>
      <c r="F58" s="14">
        <v>0</v>
      </c>
      <c r="G58" s="29"/>
      <c r="H58" s="29">
        <v>0</v>
      </c>
      <c r="I58" s="18">
        <v>0</v>
      </c>
      <c r="J58" s="18">
        <v>0</v>
      </c>
      <c r="K58" s="29"/>
      <c r="L58" s="18">
        <v>0</v>
      </c>
      <c r="M58" s="29"/>
      <c r="N58" s="29">
        <v>0</v>
      </c>
      <c r="O58" s="14">
        <v>0</v>
      </c>
      <c r="P58" s="14">
        <v>0</v>
      </c>
      <c r="Q58" s="29"/>
      <c r="R58" s="29">
        <v>0</v>
      </c>
      <c r="S58" s="18">
        <v>0</v>
      </c>
      <c r="T58" s="18">
        <v>0</v>
      </c>
      <c r="U58" s="29"/>
      <c r="V58" s="29">
        <v>0</v>
      </c>
      <c r="W58" s="14">
        <v>0</v>
      </c>
      <c r="X58" s="29">
        <v>0</v>
      </c>
      <c r="Y58" s="14">
        <v>0</v>
      </c>
      <c r="Z58" s="29">
        <v>0</v>
      </c>
    </row>
    <row r="59" spans="1:26" ht="13.75" customHeight="1" x14ac:dyDescent="0.25">
      <c r="A59" s="35"/>
      <c r="B59" s="9" t="s">
        <v>80</v>
      </c>
      <c r="C59" s="14">
        <v>0</v>
      </c>
      <c r="D59" s="14">
        <v>0</v>
      </c>
      <c r="E59" s="29"/>
      <c r="F59" s="14">
        <v>0</v>
      </c>
      <c r="G59" s="29"/>
      <c r="H59" s="29">
        <v>0</v>
      </c>
      <c r="I59" s="18">
        <v>0</v>
      </c>
      <c r="J59" s="18">
        <v>0</v>
      </c>
      <c r="K59" s="29"/>
      <c r="L59" s="18">
        <v>0</v>
      </c>
      <c r="M59" s="29"/>
      <c r="N59" s="29">
        <v>0</v>
      </c>
      <c r="O59" s="14">
        <v>0</v>
      </c>
      <c r="P59" s="14">
        <v>0</v>
      </c>
      <c r="Q59" s="29"/>
      <c r="R59" s="29">
        <v>0</v>
      </c>
      <c r="S59" s="18">
        <v>0</v>
      </c>
      <c r="T59" s="18">
        <v>0</v>
      </c>
      <c r="U59" s="29"/>
      <c r="V59" s="29">
        <v>0</v>
      </c>
      <c r="W59" s="14">
        <v>0</v>
      </c>
      <c r="X59" s="29">
        <v>0</v>
      </c>
      <c r="Y59" s="14">
        <v>0</v>
      </c>
      <c r="Z59" s="29">
        <v>0</v>
      </c>
    </row>
    <row r="60" spans="1:26" ht="13.75" customHeight="1" x14ac:dyDescent="0.25">
      <c r="A60" s="35"/>
      <c r="B60" s="9" t="s">
        <v>81</v>
      </c>
      <c r="C60" s="14">
        <v>0</v>
      </c>
      <c r="D60" s="14">
        <v>0</v>
      </c>
      <c r="E60" s="29"/>
      <c r="F60" s="14">
        <v>0</v>
      </c>
      <c r="G60" s="29"/>
      <c r="H60" s="29">
        <v>0</v>
      </c>
      <c r="I60" s="18">
        <v>0</v>
      </c>
      <c r="J60" s="18">
        <v>0</v>
      </c>
      <c r="K60" s="29"/>
      <c r="L60" s="18">
        <v>0</v>
      </c>
      <c r="M60" s="29"/>
      <c r="N60" s="29">
        <v>0</v>
      </c>
      <c r="O60" s="14">
        <v>0</v>
      </c>
      <c r="P60" s="14">
        <v>0</v>
      </c>
      <c r="Q60" s="29"/>
      <c r="R60" s="29">
        <v>0</v>
      </c>
      <c r="S60" s="18">
        <v>0</v>
      </c>
      <c r="T60" s="18">
        <v>0</v>
      </c>
      <c r="U60" s="29"/>
      <c r="V60" s="29">
        <v>0</v>
      </c>
      <c r="W60" s="14">
        <v>0</v>
      </c>
      <c r="X60" s="29">
        <v>0</v>
      </c>
      <c r="Y60" s="14">
        <v>0</v>
      </c>
      <c r="Z60" s="29">
        <v>0</v>
      </c>
    </row>
    <row r="61" spans="1:26" ht="13.75" customHeight="1" x14ac:dyDescent="0.25">
      <c r="A61" s="35"/>
      <c r="B61" s="9" t="s">
        <v>82</v>
      </c>
      <c r="C61" s="14">
        <v>0</v>
      </c>
      <c r="D61" s="14">
        <v>0</v>
      </c>
      <c r="E61" s="29"/>
      <c r="F61" s="14">
        <v>0</v>
      </c>
      <c r="G61" s="29"/>
      <c r="H61" s="29">
        <v>0</v>
      </c>
      <c r="I61" s="18">
        <v>0</v>
      </c>
      <c r="J61" s="18">
        <v>0</v>
      </c>
      <c r="K61" s="29"/>
      <c r="L61" s="18">
        <v>0</v>
      </c>
      <c r="M61" s="29"/>
      <c r="N61" s="29">
        <v>0</v>
      </c>
      <c r="O61" s="14">
        <v>0</v>
      </c>
      <c r="P61" s="14">
        <v>0</v>
      </c>
      <c r="Q61" s="29"/>
      <c r="R61" s="29">
        <v>0</v>
      </c>
      <c r="S61" s="18">
        <v>0</v>
      </c>
      <c r="T61" s="18">
        <v>0</v>
      </c>
      <c r="U61" s="29"/>
      <c r="V61" s="29">
        <v>0</v>
      </c>
      <c r="W61" s="14">
        <v>0</v>
      </c>
      <c r="X61" s="29">
        <v>0</v>
      </c>
      <c r="Y61" s="14">
        <v>0</v>
      </c>
      <c r="Z61" s="29">
        <v>0</v>
      </c>
    </row>
    <row r="62" spans="1:26" ht="13.75" customHeight="1" x14ac:dyDescent="0.25">
      <c r="A62" s="35"/>
      <c r="B62" s="9" t="s">
        <v>83</v>
      </c>
      <c r="C62" s="14">
        <v>0</v>
      </c>
      <c r="D62" s="14">
        <v>0</v>
      </c>
      <c r="E62" s="29"/>
      <c r="F62" s="14">
        <v>0</v>
      </c>
      <c r="G62" s="29"/>
      <c r="H62" s="29">
        <v>0</v>
      </c>
      <c r="I62" s="18">
        <v>0</v>
      </c>
      <c r="J62" s="18">
        <v>0</v>
      </c>
      <c r="K62" s="29"/>
      <c r="L62" s="18">
        <v>0</v>
      </c>
      <c r="M62" s="29"/>
      <c r="N62" s="29">
        <v>0</v>
      </c>
      <c r="O62" s="14">
        <v>0</v>
      </c>
      <c r="P62" s="14">
        <v>0</v>
      </c>
      <c r="Q62" s="29"/>
      <c r="R62" s="29">
        <v>0</v>
      </c>
      <c r="S62" s="18">
        <v>0</v>
      </c>
      <c r="T62" s="18">
        <v>0</v>
      </c>
      <c r="U62" s="29"/>
      <c r="V62" s="29">
        <v>0</v>
      </c>
      <c r="W62" s="14">
        <v>0</v>
      </c>
      <c r="X62" s="29">
        <v>0</v>
      </c>
      <c r="Y62" s="14">
        <v>0</v>
      </c>
      <c r="Z62" s="29">
        <v>0</v>
      </c>
    </row>
    <row r="63" spans="1:26" ht="13.75" customHeight="1" x14ac:dyDescent="0.25">
      <c r="A63" s="35"/>
      <c r="B63" s="9" t="s">
        <v>165</v>
      </c>
      <c r="C63" s="14">
        <v>168599</v>
      </c>
      <c r="D63" s="14"/>
      <c r="E63" s="29"/>
      <c r="F63" s="14"/>
      <c r="G63" s="29"/>
      <c r="H63" s="29">
        <v>2.2909892839155952E-4</v>
      </c>
      <c r="I63" s="18">
        <v>166.527162</v>
      </c>
      <c r="J63" s="18"/>
      <c r="K63" s="29"/>
      <c r="L63" s="18"/>
      <c r="M63" s="29"/>
      <c r="N63" s="29">
        <v>3.1059067896810604E-4</v>
      </c>
      <c r="O63" s="14">
        <v>168599</v>
      </c>
      <c r="P63" s="14"/>
      <c r="Q63" s="29"/>
      <c r="R63" s="29">
        <v>3.4359127731894425E-5</v>
      </c>
      <c r="S63" s="18">
        <v>166.527162</v>
      </c>
      <c r="T63" s="18"/>
      <c r="U63" s="29"/>
      <c r="V63" s="29">
        <v>4.2968866268305189E-5</v>
      </c>
      <c r="W63" s="14">
        <v>26506</v>
      </c>
      <c r="X63" s="29">
        <v>6.4672101878689668E-4</v>
      </c>
      <c r="Y63" s="14"/>
      <c r="Z63" s="29"/>
    </row>
    <row r="64" spans="1:26" ht="13.75" customHeight="1" x14ac:dyDescent="0.25">
      <c r="A64" s="35"/>
      <c r="B64" s="9" t="s">
        <v>84</v>
      </c>
      <c r="C64" s="14">
        <v>2677710</v>
      </c>
      <c r="D64" s="14">
        <v>3431120</v>
      </c>
      <c r="E64" s="29">
        <v>-0.21958136118818344</v>
      </c>
      <c r="F64" s="14">
        <v>2640420</v>
      </c>
      <c r="G64" s="29">
        <v>1.4122753198354807E-2</v>
      </c>
      <c r="H64" s="29">
        <v>3.6385772842268509E-3</v>
      </c>
      <c r="I64" s="18">
        <v>8.2634220000000003</v>
      </c>
      <c r="J64" s="18">
        <v>18.135401999999999</v>
      </c>
      <c r="K64" s="29">
        <v>-0.54434856200044535</v>
      </c>
      <c r="L64" s="18">
        <v>7.2731079999999997</v>
      </c>
      <c r="M64" s="29">
        <v>0.13616104696919115</v>
      </c>
      <c r="N64" s="29">
        <v>1.5412151499825506E-5</v>
      </c>
      <c r="O64" s="14">
        <v>20360269</v>
      </c>
      <c r="P64" s="14">
        <v>33977284</v>
      </c>
      <c r="Q64" s="29">
        <v>-0.40076820148426223</v>
      </c>
      <c r="R64" s="29">
        <v>4.1492599791619787E-3</v>
      </c>
      <c r="S64" s="18">
        <v>72.664897999999994</v>
      </c>
      <c r="T64" s="18">
        <v>193.15777399999999</v>
      </c>
      <c r="U64" s="29">
        <v>-0.62380547002990416</v>
      </c>
      <c r="V64" s="29">
        <v>1.8749663700880444E-5</v>
      </c>
      <c r="W64" s="14">
        <v>240587</v>
      </c>
      <c r="X64" s="29">
        <v>5.870092422352792E-3</v>
      </c>
      <c r="Y64" s="14">
        <v>421438</v>
      </c>
      <c r="Z64" s="29">
        <v>-0.42909999999999998</v>
      </c>
    </row>
    <row r="65" spans="1:26" ht="13.75" customHeight="1" x14ac:dyDescent="0.25">
      <c r="A65" s="35"/>
      <c r="B65" s="9" t="s">
        <v>85</v>
      </c>
      <c r="C65" s="14">
        <v>3729791</v>
      </c>
      <c r="D65" s="14">
        <v>3382101</v>
      </c>
      <c r="E65" s="29">
        <v>0.10280296182757405</v>
      </c>
      <c r="F65" s="14">
        <v>3563165</v>
      </c>
      <c r="G65" s="29">
        <v>4.6763481343131741E-2</v>
      </c>
      <c r="H65" s="29">
        <v>5.0681861768129294E-3</v>
      </c>
      <c r="I65" s="18">
        <v>23.005410000000001</v>
      </c>
      <c r="J65" s="18">
        <v>38.824094000000002</v>
      </c>
      <c r="K65" s="29">
        <v>-0.40744502627672391</v>
      </c>
      <c r="L65" s="18">
        <v>19.380773000000001</v>
      </c>
      <c r="M65" s="29">
        <v>0.18702231329988747</v>
      </c>
      <c r="N65" s="29">
        <v>4.2907510258534618E-5</v>
      </c>
      <c r="O65" s="14">
        <v>26040053</v>
      </c>
      <c r="P65" s="14">
        <v>26901587</v>
      </c>
      <c r="Q65" s="29">
        <v>-3.2025396865991589E-2</v>
      </c>
      <c r="R65" s="29">
        <v>5.3067545310013743E-3</v>
      </c>
      <c r="S65" s="18">
        <v>150.285529</v>
      </c>
      <c r="T65" s="18">
        <v>247.67661100000001</v>
      </c>
      <c r="U65" s="29">
        <v>-0.39321872827143939</v>
      </c>
      <c r="V65" s="29">
        <v>3.8778051100531582E-5</v>
      </c>
      <c r="W65" s="14">
        <v>356271</v>
      </c>
      <c r="X65" s="29">
        <v>8.6926712474242242E-3</v>
      </c>
      <c r="Y65" s="14">
        <v>651719</v>
      </c>
      <c r="Z65" s="29">
        <v>-0.45329999999999998</v>
      </c>
    </row>
    <row r="66" spans="1:26" ht="13.75" customHeight="1" x14ac:dyDescent="0.25">
      <c r="A66" s="35"/>
      <c r="B66" s="9" t="s">
        <v>86</v>
      </c>
      <c r="C66" s="14">
        <v>6776762</v>
      </c>
      <c r="D66" s="14">
        <v>20451753</v>
      </c>
      <c r="E66" s="29">
        <v>-0.66864639916196911</v>
      </c>
      <c r="F66" s="14">
        <v>5604909</v>
      </c>
      <c r="G66" s="29">
        <v>0.20907618660713315</v>
      </c>
      <c r="H66" s="29">
        <v>9.2085297787332168E-3</v>
      </c>
      <c r="I66" s="18">
        <v>14.889015000000001</v>
      </c>
      <c r="J66" s="18">
        <v>41.481802000000002</v>
      </c>
      <c r="K66" s="29">
        <v>-0.64107116175907686</v>
      </c>
      <c r="L66" s="18">
        <v>9.3434539999999995</v>
      </c>
      <c r="M66" s="29">
        <v>0.59352365838157928</v>
      </c>
      <c r="N66" s="29">
        <v>2.7769579583757728E-5</v>
      </c>
      <c r="O66" s="14">
        <v>49097390</v>
      </c>
      <c r="P66" s="14">
        <v>131477661</v>
      </c>
      <c r="Q66" s="29">
        <v>-0.62657238023119377</v>
      </c>
      <c r="R66" s="29">
        <v>1.0005655397200672E-2</v>
      </c>
      <c r="S66" s="18">
        <v>100.988632</v>
      </c>
      <c r="T66" s="18">
        <v>276.04827299999999</v>
      </c>
      <c r="U66" s="29">
        <v>-0.63416314508151261</v>
      </c>
      <c r="V66" s="29">
        <v>2.6058013425023639E-5</v>
      </c>
      <c r="W66" s="14">
        <v>438461</v>
      </c>
      <c r="X66" s="29">
        <v>1.0698028545171717E-2</v>
      </c>
      <c r="Y66" s="14">
        <v>524878</v>
      </c>
      <c r="Z66" s="29">
        <v>-0.1646</v>
      </c>
    </row>
    <row r="67" spans="1:26" ht="13.75" customHeight="1" x14ac:dyDescent="0.25">
      <c r="A67" s="35"/>
      <c r="B67" s="9" t="s">
        <v>87</v>
      </c>
      <c r="C67" s="14">
        <v>4060754</v>
      </c>
      <c r="D67" s="14">
        <v>14076241</v>
      </c>
      <c r="E67" s="29">
        <v>-0.71151715859368991</v>
      </c>
      <c r="F67" s="14">
        <v>4982832</v>
      </c>
      <c r="G67" s="29">
        <v>-0.18505099108298254</v>
      </c>
      <c r="H67" s="29">
        <v>5.5179116712539156E-3</v>
      </c>
      <c r="I67" s="18">
        <v>7.1409789999999997</v>
      </c>
      <c r="J67" s="18">
        <v>36.052405</v>
      </c>
      <c r="K67" s="29">
        <v>-0.80192780481634995</v>
      </c>
      <c r="L67" s="18">
        <v>9.0529279999999996</v>
      </c>
      <c r="M67" s="29">
        <v>-0.21119675313887395</v>
      </c>
      <c r="N67" s="29">
        <v>1.3318677202383278E-5</v>
      </c>
      <c r="O67" s="14">
        <v>39177288</v>
      </c>
      <c r="P67" s="14">
        <v>74553500</v>
      </c>
      <c r="Q67" s="29">
        <v>-0.47450772934872271</v>
      </c>
      <c r="R67" s="29">
        <v>7.9840179513592287E-3</v>
      </c>
      <c r="S67" s="18">
        <v>94.864733000000001</v>
      </c>
      <c r="T67" s="18">
        <v>178.12583100000001</v>
      </c>
      <c r="U67" s="29">
        <v>-0.46742854493686542</v>
      </c>
      <c r="V67" s="29">
        <v>2.4477868816712787E-5</v>
      </c>
      <c r="W67" s="14">
        <v>200700</v>
      </c>
      <c r="X67" s="29">
        <v>4.8968878167407444E-3</v>
      </c>
      <c r="Y67" s="14">
        <v>309641</v>
      </c>
      <c r="Z67" s="29">
        <v>-0.3518</v>
      </c>
    </row>
    <row r="68" spans="1:26" ht="13.75" customHeight="1" x14ac:dyDescent="0.25">
      <c r="A68" s="35"/>
      <c r="B68" s="9" t="s">
        <v>88</v>
      </c>
      <c r="C68" s="14">
        <v>6105567</v>
      </c>
      <c r="D68" s="14">
        <v>3472098</v>
      </c>
      <c r="E68" s="29">
        <v>0.7584662068870176</v>
      </c>
      <c r="F68" s="14">
        <v>9382791</v>
      </c>
      <c r="G68" s="29">
        <v>-0.34928029410438749</v>
      </c>
      <c r="H68" s="29">
        <v>8.2964837094103103E-3</v>
      </c>
      <c r="I68" s="18">
        <v>15.202325</v>
      </c>
      <c r="J68" s="18">
        <v>20.467652999999999</v>
      </c>
      <c r="K68" s="29">
        <v>-0.25725118556582915</v>
      </c>
      <c r="L68" s="18">
        <v>25.254293000000001</v>
      </c>
      <c r="M68" s="29">
        <v>-0.39803006958064518</v>
      </c>
      <c r="N68" s="29">
        <v>2.8353935699953938E-5</v>
      </c>
      <c r="O68" s="14">
        <v>31386628</v>
      </c>
      <c r="P68" s="14">
        <v>20762247</v>
      </c>
      <c r="Q68" s="29">
        <v>0.5117163378318349</v>
      </c>
      <c r="R68" s="29">
        <v>6.3963437536726439E-3</v>
      </c>
      <c r="S68" s="18">
        <v>88.051142999999996</v>
      </c>
      <c r="T68" s="18">
        <v>78.722155000000001</v>
      </c>
      <c r="U68" s="29">
        <v>0.11850524163115199</v>
      </c>
      <c r="V68" s="29">
        <v>2.2719763808491594E-5</v>
      </c>
      <c r="W68" s="14">
        <v>274976</v>
      </c>
      <c r="X68" s="29">
        <v>6.7091510926562178E-3</v>
      </c>
      <c r="Y68" s="14">
        <v>788771</v>
      </c>
      <c r="Z68" s="29">
        <v>-0.65139999999999998</v>
      </c>
    </row>
    <row r="69" spans="1:26" ht="13.75" customHeight="1" x14ac:dyDescent="0.25">
      <c r="A69" s="35"/>
      <c r="B69" s="9" t="s">
        <v>89</v>
      </c>
      <c r="C69" s="14">
        <v>1714375</v>
      </c>
      <c r="D69" s="14">
        <v>1454422</v>
      </c>
      <c r="E69" s="29">
        <v>0.17873285745127618</v>
      </c>
      <c r="F69" s="14">
        <v>2060888</v>
      </c>
      <c r="G69" s="29">
        <v>-0.16813771539258804</v>
      </c>
      <c r="H69" s="29">
        <v>2.3295599342895261E-3</v>
      </c>
      <c r="I69" s="18">
        <v>8.6313340000000007</v>
      </c>
      <c r="J69" s="18">
        <v>12.265675999999999</v>
      </c>
      <c r="K69" s="29">
        <v>-0.2963018100266141</v>
      </c>
      <c r="L69" s="18">
        <v>12.467586000000001</v>
      </c>
      <c r="M69" s="29">
        <v>-0.30769805798813016</v>
      </c>
      <c r="N69" s="29">
        <v>1.6098346091195013E-5</v>
      </c>
      <c r="O69" s="14">
        <v>10894305</v>
      </c>
      <c r="P69" s="14">
        <v>13221456</v>
      </c>
      <c r="Q69" s="29">
        <v>-0.17601321669867526</v>
      </c>
      <c r="R69" s="29">
        <v>2.2201722254889776E-3</v>
      </c>
      <c r="S69" s="18">
        <v>65.773593000000005</v>
      </c>
      <c r="T69" s="18">
        <v>100.403327</v>
      </c>
      <c r="U69" s="29">
        <v>-0.34490624000935743</v>
      </c>
      <c r="V69" s="29">
        <v>1.6971505955304363E-5</v>
      </c>
      <c r="W69" s="14">
        <v>53627</v>
      </c>
      <c r="X69" s="29">
        <v>1.3084474486714293E-3</v>
      </c>
      <c r="Y69" s="14">
        <v>150323</v>
      </c>
      <c r="Z69" s="29">
        <v>-0.64329999999999998</v>
      </c>
    </row>
    <row r="70" spans="1:26" ht="13.75" customHeight="1" x14ac:dyDescent="0.25">
      <c r="A70" s="35"/>
      <c r="B70" s="9" t="s">
        <v>90</v>
      </c>
      <c r="C70" s="14">
        <v>832116</v>
      </c>
      <c r="D70" s="14">
        <v>1906736</v>
      </c>
      <c r="E70" s="29">
        <v>-0.5635913938793834</v>
      </c>
      <c r="F70" s="14">
        <v>738831</v>
      </c>
      <c r="G70" s="29">
        <v>0.12626026790971143</v>
      </c>
      <c r="H70" s="29">
        <v>1.1307118304229025E-3</v>
      </c>
      <c r="I70" s="18">
        <v>1.8419939999999999</v>
      </c>
      <c r="J70" s="18">
        <v>7.0087210000000004</v>
      </c>
      <c r="K70" s="29">
        <v>-0.73718542941001641</v>
      </c>
      <c r="L70" s="18">
        <v>2.6753100000000001</v>
      </c>
      <c r="M70" s="29">
        <v>-0.31148390280004934</v>
      </c>
      <c r="N70" s="29">
        <v>3.4355126229508286E-6</v>
      </c>
      <c r="O70" s="14">
        <v>5182976</v>
      </c>
      <c r="P70" s="14">
        <v>8028397</v>
      </c>
      <c r="Q70" s="29">
        <v>-0.35441956843937839</v>
      </c>
      <c r="R70" s="29">
        <v>1.0562490549489809E-3</v>
      </c>
      <c r="S70" s="18">
        <v>17.576937000000001</v>
      </c>
      <c r="T70" s="18">
        <v>41.783915999999998</v>
      </c>
      <c r="U70" s="29">
        <v>-0.5793372502472004</v>
      </c>
      <c r="V70" s="29">
        <v>4.535362557607422E-6</v>
      </c>
      <c r="W70" s="14">
        <v>117181</v>
      </c>
      <c r="X70" s="29">
        <v>2.8591041915968967E-3</v>
      </c>
      <c r="Y70" s="14">
        <v>94143</v>
      </c>
      <c r="Z70" s="29">
        <v>0.2447</v>
      </c>
    </row>
    <row r="71" spans="1:26" ht="13.75" customHeight="1" x14ac:dyDescent="0.25">
      <c r="A71" s="35"/>
      <c r="B71" s="9" t="s">
        <v>91</v>
      </c>
      <c r="C71" s="14">
        <v>329809</v>
      </c>
      <c r="D71" s="14"/>
      <c r="E71" s="29"/>
      <c r="F71" s="14">
        <v>798625</v>
      </c>
      <c r="G71" s="29">
        <v>-0.58702895601815619</v>
      </c>
      <c r="H71" s="29">
        <v>4.4815739401711665E-4</v>
      </c>
      <c r="I71" s="18">
        <v>0.99046999999999996</v>
      </c>
      <c r="J71" s="18"/>
      <c r="K71" s="29"/>
      <c r="L71" s="18">
        <v>0.70934900000000001</v>
      </c>
      <c r="M71" s="29">
        <v>0.39630844619503236</v>
      </c>
      <c r="N71" s="29">
        <v>1.8473307663619464E-6</v>
      </c>
      <c r="O71" s="14">
        <v>2754415</v>
      </c>
      <c r="P71" s="14"/>
      <c r="Q71" s="29"/>
      <c r="R71" s="29">
        <v>5.6132774697148849E-4</v>
      </c>
      <c r="S71" s="18">
        <v>6.4006489999999996</v>
      </c>
      <c r="T71" s="18"/>
      <c r="U71" s="29"/>
      <c r="V71" s="29">
        <v>1.65155418256249E-6</v>
      </c>
      <c r="W71" s="14">
        <v>22357</v>
      </c>
      <c r="X71" s="29">
        <v>5.454893917233324E-4</v>
      </c>
      <c r="Y71" s="14">
        <v>7635</v>
      </c>
      <c r="Z71" s="29">
        <v>1.9281999999999999</v>
      </c>
    </row>
    <row r="72" spans="1:26" ht="13.75" customHeight="1" x14ac:dyDescent="0.25">
      <c r="A72" s="35"/>
      <c r="B72" s="9" t="s">
        <v>92</v>
      </c>
      <c r="C72" s="14">
        <v>639413</v>
      </c>
      <c r="D72" s="14"/>
      <c r="E72" s="29"/>
      <c r="F72" s="14">
        <v>522106</v>
      </c>
      <c r="G72" s="29">
        <v>0.22468042887842699</v>
      </c>
      <c r="H72" s="29">
        <v>8.6885944222464095E-4</v>
      </c>
      <c r="I72" s="18">
        <v>2.6042010000000002</v>
      </c>
      <c r="J72" s="18"/>
      <c r="K72" s="29"/>
      <c r="L72" s="18">
        <v>2.6319170000000001</v>
      </c>
      <c r="M72" s="29">
        <v>-1.0530727222780962E-2</v>
      </c>
      <c r="N72" s="29">
        <v>4.857108876685359E-6</v>
      </c>
      <c r="O72" s="14">
        <v>2513328</v>
      </c>
      <c r="P72" s="14"/>
      <c r="Q72" s="29"/>
      <c r="R72" s="29">
        <v>5.1219614460433786E-4</v>
      </c>
      <c r="S72" s="18">
        <v>14.235506000000001</v>
      </c>
      <c r="T72" s="18"/>
      <c r="U72" s="29"/>
      <c r="V72" s="29">
        <v>3.6731758725081507E-6</v>
      </c>
      <c r="W72" s="14">
        <v>30177</v>
      </c>
      <c r="X72" s="29">
        <v>7.3628990356644464E-4</v>
      </c>
      <c r="Y72" s="14">
        <v>49743</v>
      </c>
      <c r="Z72" s="29">
        <v>-0.39329999999999998</v>
      </c>
    </row>
    <row r="73" spans="1:26" ht="13.75" customHeight="1" x14ac:dyDescent="0.25">
      <c r="A73" s="35"/>
      <c r="B73" s="9" t="s">
        <v>93</v>
      </c>
      <c r="C73" s="14">
        <v>996054</v>
      </c>
      <c r="D73" s="14"/>
      <c r="E73" s="29"/>
      <c r="F73" s="14">
        <v>279945</v>
      </c>
      <c r="G73" s="29">
        <v>2.5580346139420245</v>
      </c>
      <c r="H73" s="29">
        <v>1.3534772093554909E-3</v>
      </c>
      <c r="I73" s="18">
        <v>3.0127700000000002</v>
      </c>
      <c r="J73" s="18"/>
      <c r="K73" s="29"/>
      <c r="L73" s="18">
        <v>1.893356</v>
      </c>
      <c r="M73" s="29">
        <v>0.59123271059430982</v>
      </c>
      <c r="N73" s="29">
        <v>5.6191330509478141E-6</v>
      </c>
      <c r="O73" s="14">
        <v>2383005</v>
      </c>
      <c r="P73" s="14"/>
      <c r="Q73" s="29"/>
      <c r="R73" s="29">
        <v>4.8563735953797516E-4</v>
      </c>
      <c r="S73" s="18">
        <v>13.403972</v>
      </c>
      <c r="T73" s="18"/>
      <c r="U73" s="29"/>
      <c r="V73" s="29">
        <v>3.4586158402922116E-6</v>
      </c>
      <c r="W73" s="14">
        <v>12002</v>
      </c>
      <c r="X73" s="29">
        <v>2.928373073070374E-4</v>
      </c>
      <c r="Y73" s="14">
        <v>90487</v>
      </c>
      <c r="Z73" s="29">
        <v>-0.86739999999999995</v>
      </c>
    </row>
    <row r="74" spans="1:26" ht="13.75" customHeight="1" x14ac:dyDescent="0.25">
      <c r="A74" s="35"/>
      <c r="B74" s="9" t="s">
        <v>94</v>
      </c>
      <c r="C74" s="14">
        <v>598909</v>
      </c>
      <c r="D74" s="14"/>
      <c r="E74" s="29"/>
      <c r="F74" s="14">
        <v>928570</v>
      </c>
      <c r="G74" s="29">
        <v>-0.3550200846462841</v>
      </c>
      <c r="H74" s="29">
        <v>8.1382101972170956E-4</v>
      </c>
      <c r="I74" s="18">
        <v>1.063577</v>
      </c>
      <c r="J74" s="18"/>
      <c r="K74" s="29"/>
      <c r="L74" s="18">
        <v>1.215762</v>
      </c>
      <c r="M74" s="29">
        <v>-0.12517663819069852</v>
      </c>
      <c r="N74" s="29">
        <v>1.9836830136146878E-6</v>
      </c>
      <c r="O74" s="14">
        <v>3362252</v>
      </c>
      <c r="P74" s="14"/>
      <c r="Q74" s="29"/>
      <c r="R74" s="29">
        <v>6.8520006604320016E-4</v>
      </c>
      <c r="S74" s="18">
        <v>5.5056820000000002</v>
      </c>
      <c r="T74" s="18"/>
      <c r="U74" s="29"/>
      <c r="V74" s="29">
        <v>1.4206265856726428E-6</v>
      </c>
      <c r="W74" s="14">
        <v>47964</v>
      </c>
      <c r="X74" s="29">
        <v>1.1702756713610019E-3</v>
      </c>
      <c r="Y74" s="14">
        <v>61519</v>
      </c>
      <c r="Z74" s="29">
        <v>-0.2203</v>
      </c>
    </row>
    <row r="75" spans="1:26" ht="13.75" customHeight="1" x14ac:dyDescent="0.25">
      <c r="A75" s="35"/>
      <c r="B75" s="9" t="s">
        <v>95</v>
      </c>
      <c r="C75" s="14">
        <v>334936</v>
      </c>
      <c r="D75" s="14"/>
      <c r="E75" s="29"/>
      <c r="F75" s="14">
        <v>468616</v>
      </c>
      <c r="G75" s="29">
        <v>-0.28526554791129627</v>
      </c>
      <c r="H75" s="29">
        <v>4.5512416253806591E-4</v>
      </c>
      <c r="I75" s="18">
        <v>1.514019</v>
      </c>
      <c r="J75" s="18"/>
      <c r="K75" s="29"/>
      <c r="L75" s="18">
        <v>2.4834809999999998</v>
      </c>
      <c r="M75" s="29">
        <v>-0.39036417029161891</v>
      </c>
      <c r="N75" s="29">
        <v>2.8238047387165162E-6</v>
      </c>
      <c r="O75" s="14">
        <v>2716934</v>
      </c>
      <c r="P75" s="14"/>
      <c r="Q75" s="29"/>
      <c r="R75" s="29">
        <v>5.5368941894748402E-4</v>
      </c>
      <c r="S75" s="18">
        <v>15.509766000000001</v>
      </c>
      <c r="T75" s="18"/>
      <c r="U75" s="29"/>
      <c r="V75" s="29">
        <v>4.001972129367741E-6</v>
      </c>
      <c r="W75" s="14">
        <v>32226</v>
      </c>
      <c r="X75" s="29">
        <v>7.8628354151612961E-4</v>
      </c>
      <c r="Y75" s="14">
        <v>73737</v>
      </c>
      <c r="Z75" s="29">
        <v>-0.56299999999999994</v>
      </c>
    </row>
    <row r="76" spans="1:26" ht="13.75" customHeight="1" x14ac:dyDescent="0.25">
      <c r="A76" s="35"/>
      <c r="B76" s="9" t="s">
        <v>96</v>
      </c>
      <c r="C76" s="14">
        <v>10573985</v>
      </c>
      <c r="D76" s="14"/>
      <c r="E76" s="29"/>
      <c r="F76" s="14">
        <v>9477591</v>
      </c>
      <c r="G76" s="29">
        <v>0.11568277213059733</v>
      </c>
      <c r="H76" s="29">
        <v>1.4368345199724936E-2</v>
      </c>
      <c r="I76" s="18">
        <v>47.850146000000002</v>
      </c>
      <c r="J76" s="18"/>
      <c r="K76" s="29"/>
      <c r="L76" s="18">
        <v>53.412540999999997</v>
      </c>
      <c r="M76" s="29">
        <v>-0.10414024301895691</v>
      </c>
      <c r="N76" s="29">
        <v>8.9245557039295512E-5</v>
      </c>
      <c r="O76" s="14">
        <v>51000983</v>
      </c>
      <c r="P76" s="14"/>
      <c r="Q76" s="29"/>
      <c r="R76" s="29">
        <v>1.0393592425513652E-2</v>
      </c>
      <c r="S76" s="18">
        <v>314.33782500000001</v>
      </c>
      <c r="T76" s="18"/>
      <c r="U76" s="29"/>
      <c r="V76" s="29">
        <v>8.1108329735991776E-5</v>
      </c>
      <c r="W76" s="14">
        <v>617315</v>
      </c>
      <c r="X76" s="29">
        <v>1.5061894880873505E-2</v>
      </c>
      <c r="Y76" s="14">
        <v>780866</v>
      </c>
      <c r="Z76" s="29">
        <v>-0.2094</v>
      </c>
    </row>
    <row r="77" spans="1:26" ht="13.75" customHeight="1" x14ac:dyDescent="0.25">
      <c r="A77" s="35"/>
      <c r="B77" s="9" t="s">
        <v>97</v>
      </c>
      <c r="C77" s="14">
        <v>1163657</v>
      </c>
      <c r="D77" s="14"/>
      <c r="E77" s="29"/>
      <c r="F77" s="14">
        <v>755697</v>
      </c>
      <c r="G77" s="29">
        <v>0.53984599647742415</v>
      </c>
      <c r="H77" s="29">
        <v>1.5812227339150112E-3</v>
      </c>
      <c r="I77" s="18">
        <v>3.5024579999999998</v>
      </c>
      <c r="J77" s="18"/>
      <c r="K77" s="29"/>
      <c r="L77" s="18">
        <v>2.1044269999999998</v>
      </c>
      <c r="M77" s="29">
        <v>0.66432857970364378</v>
      </c>
      <c r="N77" s="29">
        <v>6.5324526954784395E-6</v>
      </c>
      <c r="O77" s="14">
        <v>5455031</v>
      </c>
      <c r="P77" s="14"/>
      <c r="Q77" s="29"/>
      <c r="R77" s="29">
        <v>1.111691688031624E-3</v>
      </c>
      <c r="S77" s="18">
        <v>20.211089999999999</v>
      </c>
      <c r="T77" s="18"/>
      <c r="U77" s="29"/>
      <c r="V77" s="29">
        <v>5.2150508836911561E-6</v>
      </c>
      <c r="W77" s="14">
        <v>35832</v>
      </c>
      <c r="X77" s="29">
        <v>8.7426648853739083E-4</v>
      </c>
      <c r="Y77" s="14">
        <v>64734</v>
      </c>
      <c r="Z77" s="29">
        <v>-0.44650000000000001</v>
      </c>
    </row>
    <row r="78" spans="1:26" ht="13.75" customHeight="1" x14ac:dyDescent="0.25">
      <c r="A78" s="35"/>
      <c r="B78" s="9" t="s">
        <v>98</v>
      </c>
      <c r="C78" s="14">
        <v>2505560</v>
      </c>
      <c r="D78" s="14"/>
      <c r="E78" s="29"/>
      <c r="F78" s="14">
        <v>3909236</v>
      </c>
      <c r="G78" s="29">
        <v>-0.35906657976136513</v>
      </c>
      <c r="H78" s="29">
        <v>3.4046531178758823E-3</v>
      </c>
      <c r="I78" s="18">
        <v>8.0181520000000006</v>
      </c>
      <c r="J78" s="18"/>
      <c r="K78" s="29"/>
      <c r="L78" s="18">
        <v>13.753325999999999</v>
      </c>
      <c r="M78" s="29">
        <v>-0.41700269447550359</v>
      </c>
      <c r="N78" s="29">
        <v>1.4954697142736855E-5</v>
      </c>
      <c r="O78" s="14">
        <v>19746365</v>
      </c>
      <c r="P78" s="14"/>
      <c r="Q78" s="29"/>
      <c r="R78" s="29">
        <v>4.0241512540146115E-3</v>
      </c>
      <c r="S78" s="18">
        <v>111.716677</v>
      </c>
      <c r="T78" s="18"/>
      <c r="U78" s="29"/>
      <c r="V78" s="29">
        <v>2.8826162028465042E-5</v>
      </c>
      <c r="W78" s="14">
        <v>132288</v>
      </c>
      <c r="X78" s="29">
        <v>3.2277005256651698E-3</v>
      </c>
      <c r="Y78" s="14">
        <v>264562</v>
      </c>
      <c r="Z78" s="29">
        <v>-0.5</v>
      </c>
    </row>
    <row r="79" spans="1:26" ht="13.75" customHeight="1" x14ac:dyDescent="0.25">
      <c r="A79" s="35"/>
      <c r="B79" s="9" t="s">
        <v>161</v>
      </c>
      <c r="C79" s="14">
        <v>3333197</v>
      </c>
      <c r="D79" s="14"/>
      <c r="E79" s="29"/>
      <c r="F79" s="14">
        <v>1968800</v>
      </c>
      <c r="G79" s="29">
        <v>0.69300944737911419</v>
      </c>
      <c r="H79" s="29">
        <v>4.5292787075721739E-3</v>
      </c>
      <c r="I79" s="18">
        <v>10.286360999999999</v>
      </c>
      <c r="J79" s="18"/>
      <c r="K79" s="29"/>
      <c r="L79" s="18">
        <v>7.7266789999999999</v>
      </c>
      <c r="M79" s="29">
        <v>0.3312784185806088</v>
      </c>
      <c r="N79" s="29">
        <v>1.9185145586646376E-5</v>
      </c>
      <c r="O79" s="14">
        <v>5537545</v>
      </c>
      <c r="P79" s="14"/>
      <c r="Q79" s="29"/>
      <c r="R79" s="29">
        <v>1.1285073812781412E-3</v>
      </c>
      <c r="S79" s="18">
        <v>19.396070999999999</v>
      </c>
      <c r="T79" s="18"/>
      <c r="U79" s="29"/>
      <c r="V79" s="29">
        <v>5.0047522033045425E-6</v>
      </c>
      <c r="W79" s="14">
        <v>259182</v>
      </c>
      <c r="X79" s="29">
        <v>6.3237926164349751E-3</v>
      </c>
      <c r="Y79" s="14">
        <v>229687</v>
      </c>
      <c r="Z79" s="29">
        <v>0.12839999999999999</v>
      </c>
    </row>
    <row r="80" spans="1:26" ht="13.75" customHeight="1" x14ac:dyDescent="0.25">
      <c r="A80" s="35"/>
      <c r="B80" s="9" t="s">
        <v>162</v>
      </c>
      <c r="C80" s="14">
        <v>91828</v>
      </c>
      <c r="D80" s="14"/>
      <c r="E80" s="29"/>
      <c r="F80" s="14">
        <v>544154</v>
      </c>
      <c r="G80" s="29">
        <v>-0.83124630159844459</v>
      </c>
      <c r="H80" s="29">
        <v>1.2477948502861896E-4</v>
      </c>
      <c r="I80" s="18">
        <v>0.98522200000000004</v>
      </c>
      <c r="J80" s="18"/>
      <c r="K80" s="29"/>
      <c r="L80" s="18">
        <v>1.713716</v>
      </c>
      <c r="M80" s="29">
        <v>-0.42509610693953959</v>
      </c>
      <c r="N80" s="29">
        <v>1.8375426941721097E-6</v>
      </c>
      <c r="O80" s="14">
        <v>726735</v>
      </c>
      <c r="P80" s="14"/>
      <c r="Q80" s="29"/>
      <c r="R80" s="29">
        <v>1.4810278051612582E-4</v>
      </c>
      <c r="S80" s="18">
        <v>3.2766700000000002</v>
      </c>
      <c r="T80" s="18"/>
      <c r="U80" s="29"/>
      <c r="V80" s="29">
        <v>8.4547645768062489E-7</v>
      </c>
      <c r="W80" s="14">
        <v>23345</v>
      </c>
      <c r="X80" s="29">
        <v>5.6959564564929086E-4</v>
      </c>
      <c r="Y80" s="14">
        <v>7058</v>
      </c>
      <c r="Z80" s="29">
        <v>2.3075999999999999</v>
      </c>
    </row>
    <row r="81" spans="1:26" ht="13.75" customHeight="1" x14ac:dyDescent="0.25">
      <c r="A81" s="35"/>
      <c r="B81" s="9" t="s">
        <v>99</v>
      </c>
      <c r="C81" s="14">
        <v>0</v>
      </c>
      <c r="D81" s="14">
        <v>0</v>
      </c>
      <c r="E81" s="29"/>
      <c r="F81" s="14">
        <v>0</v>
      </c>
      <c r="G81" s="29"/>
      <c r="H81" s="29">
        <v>0</v>
      </c>
      <c r="I81" s="18">
        <v>0</v>
      </c>
      <c r="J81" s="18">
        <v>0</v>
      </c>
      <c r="K81" s="29"/>
      <c r="L81" s="18">
        <v>0</v>
      </c>
      <c r="M81" s="29"/>
      <c r="N81" s="29">
        <v>0</v>
      </c>
      <c r="O81" s="14">
        <v>0</v>
      </c>
      <c r="P81" s="14">
        <v>0</v>
      </c>
      <c r="Q81" s="29"/>
      <c r="R81" s="29">
        <v>0</v>
      </c>
      <c r="S81" s="18">
        <v>0</v>
      </c>
      <c r="T81" s="18">
        <v>0</v>
      </c>
      <c r="U81" s="29"/>
      <c r="V81" s="29">
        <v>0</v>
      </c>
      <c r="W81" s="14">
        <v>0</v>
      </c>
      <c r="X81" s="29">
        <v>0</v>
      </c>
      <c r="Y81" s="14">
        <v>0</v>
      </c>
      <c r="Z81" s="29">
        <v>0</v>
      </c>
    </row>
    <row r="82" spans="1:26" ht="13.75" customHeight="1" x14ac:dyDescent="0.25">
      <c r="A82" s="11"/>
      <c r="B82" s="13" t="s">
        <v>154</v>
      </c>
      <c r="C82" s="15">
        <v>244732277</v>
      </c>
      <c r="D82" s="15">
        <v>421619504</v>
      </c>
      <c r="E82" s="30">
        <v>-0.41954232506283673</v>
      </c>
      <c r="F82" s="15">
        <v>253056165</v>
      </c>
      <c r="G82" s="30">
        <v>-3.28934408691446E-2</v>
      </c>
      <c r="H82" s="30">
        <v>0.3325518087505045</v>
      </c>
      <c r="I82" s="19">
        <v>74081.477539</v>
      </c>
      <c r="J82" s="19">
        <v>155980.08140699999</v>
      </c>
      <c r="K82" s="30">
        <v>-0.52505809157966365</v>
      </c>
      <c r="L82" s="19">
        <v>83764.272301000005</v>
      </c>
      <c r="M82" s="30">
        <v>-0.11559576053147906</v>
      </c>
      <c r="N82" s="30">
        <v>0.13816975039662605</v>
      </c>
      <c r="O82" s="15">
        <v>1661110848</v>
      </c>
      <c r="P82" s="15">
        <v>2471962200</v>
      </c>
      <c r="Q82" s="30">
        <v>-0.32801931680023261</v>
      </c>
      <c r="R82" s="30">
        <v>0.33852110512676509</v>
      </c>
      <c r="S82" s="19">
        <v>568055.44356799999</v>
      </c>
      <c r="T82" s="19">
        <v>903777.58379599999</v>
      </c>
      <c r="U82" s="30">
        <v>-0.37146544265671777</v>
      </c>
      <c r="V82" s="30">
        <v>0.146574877602587</v>
      </c>
      <c r="W82" s="15">
        <v>12683424</v>
      </c>
      <c r="X82" s="30">
        <v>0.30946340039938791</v>
      </c>
      <c r="Y82" s="15">
        <v>14889263</v>
      </c>
      <c r="Z82" s="30">
        <v>-0.14810000000000001</v>
      </c>
    </row>
    <row r="83" spans="1:26" ht="13.75" customHeight="1" x14ac:dyDescent="0.25">
      <c r="A83" s="35" t="s">
        <v>100</v>
      </c>
      <c r="B83" s="9" t="s">
        <v>101</v>
      </c>
      <c r="C83" s="14">
        <v>2495317</v>
      </c>
      <c r="D83" s="14">
        <v>5287319</v>
      </c>
      <c r="E83" s="29">
        <v>-0.52805627956247769</v>
      </c>
      <c r="F83" s="14">
        <v>2410005</v>
      </c>
      <c r="G83" s="29">
        <v>3.5399096682372025E-2</v>
      </c>
      <c r="H83" s="29">
        <v>3.3907345280650603E-3</v>
      </c>
      <c r="I83" s="18">
        <v>1099.6380019999999</v>
      </c>
      <c r="J83" s="18">
        <v>2692.2444780000001</v>
      </c>
      <c r="K83" s="29">
        <v>-0.59155343766666646</v>
      </c>
      <c r="L83" s="18">
        <v>1102.663061</v>
      </c>
      <c r="M83" s="29">
        <v>-2.7434119333394446E-3</v>
      </c>
      <c r="N83" s="29">
        <v>2.0509405766508623E-3</v>
      </c>
      <c r="O83" s="14">
        <v>18343898</v>
      </c>
      <c r="P83" s="14">
        <v>30228807</v>
      </c>
      <c r="Q83" s="29">
        <v>-0.39316500317065112</v>
      </c>
      <c r="R83" s="29">
        <v>3.7383396964563412E-3</v>
      </c>
      <c r="S83" s="18">
        <v>8495.1294319999997</v>
      </c>
      <c r="T83" s="18">
        <v>15518.781166999999</v>
      </c>
      <c r="U83" s="29">
        <v>-0.45259042314067061</v>
      </c>
      <c r="V83" s="29">
        <v>2.1919912410177955E-3</v>
      </c>
      <c r="W83" s="14">
        <v>187516</v>
      </c>
      <c r="X83" s="29">
        <v>4.5752108412753234E-3</v>
      </c>
      <c r="Y83" s="14">
        <v>183734</v>
      </c>
      <c r="Z83" s="29">
        <v>2.0584000000000002E-2</v>
      </c>
    </row>
    <row r="84" spans="1:26" ht="13.75" customHeight="1" x14ac:dyDescent="0.25">
      <c r="A84" s="35"/>
      <c r="B84" s="9" t="s">
        <v>102</v>
      </c>
      <c r="C84" s="14">
        <v>3597172</v>
      </c>
      <c r="D84" s="14">
        <v>3581308</v>
      </c>
      <c r="E84" s="29">
        <v>4.4296664793980296E-3</v>
      </c>
      <c r="F84" s="14">
        <v>3335912</v>
      </c>
      <c r="G84" s="29">
        <v>7.8317413648801293E-2</v>
      </c>
      <c r="H84" s="29">
        <v>4.8879782824341952E-3</v>
      </c>
      <c r="I84" s="18">
        <v>1263.893364</v>
      </c>
      <c r="J84" s="18">
        <v>1826.1908040000001</v>
      </c>
      <c r="K84" s="29">
        <v>-0.30790727823640929</v>
      </c>
      <c r="L84" s="18">
        <v>1254.218171</v>
      </c>
      <c r="M84" s="29">
        <v>7.7141228087023147E-3</v>
      </c>
      <c r="N84" s="29">
        <v>2.3572941095822172E-3</v>
      </c>
      <c r="O84" s="14">
        <v>24346622</v>
      </c>
      <c r="P84" s="14">
        <v>18599586</v>
      </c>
      <c r="Q84" s="29">
        <v>0.30898730756695336</v>
      </c>
      <c r="R84" s="29">
        <v>4.9616468373961352E-3</v>
      </c>
      <c r="S84" s="18">
        <v>9264.1410969999997</v>
      </c>
      <c r="T84" s="18">
        <v>8325.9773659999992</v>
      </c>
      <c r="U84" s="29">
        <v>0.11267911138349833</v>
      </c>
      <c r="V84" s="29">
        <v>2.3904186866987088E-3</v>
      </c>
      <c r="W84" s="14">
        <v>175594</v>
      </c>
      <c r="X84" s="29">
        <v>4.2843254573630999E-3</v>
      </c>
      <c r="Y84" s="14">
        <v>153751</v>
      </c>
      <c r="Z84" s="29">
        <v>0.142067</v>
      </c>
    </row>
    <row r="85" spans="1:26" ht="13.75" customHeight="1" x14ac:dyDescent="0.25">
      <c r="A85" s="35"/>
      <c r="B85" s="9" t="s">
        <v>103</v>
      </c>
      <c r="C85" s="14">
        <v>38597363</v>
      </c>
      <c r="D85" s="14">
        <v>49762355</v>
      </c>
      <c r="E85" s="29">
        <v>-0.2243662302557827</v>
      </c>
      <c r="F85" s="14">
        <v>41789375</v>
      </c>
      <c r="G85" s="29">
        <v>-7.6383339066449313E-2</v>
      </c>
      <c r="H85" s="29">
        <v>5.2447609428525846E-2</v>
      </c>
      <c r="I85" s="18">
        <v>11462.956408</v>
      </c>
      <c r="J85" s="18">
        <v>20216.648528999998</v>
      </c>
      <c r="K85" s="29">
        <v>-0.43299422792275227</v>
      </c>
      <c r="L85" s="18">
        <v>13388.597938999999</v>
      </c>
      <c r="M85" s="29">
        <v>-0.14382697424879329</v>
      </c>
      <c r="N85" s="29">
        <v>2.1379619822876235E-2</v>
      </c>
      <c r="O85" s="14">
        <v>271492883</v>
      </c>
      <c r="P85" s="14">
        <v>232138147</v>
      </c>
      <c r="Q85" s="29">
        <v>0.16953153330719056</v>
      </c>
      <c r="R85" s="29">
        <v>5.5328078133899186E-2</v>
      </c>
      <c r="S85" s="18">
        <v>87940.366687999995</v>
      </c>
      <c r="T85" s="18">
        <v>87850.732099999994</v>
      </c>
      <c r="U85" s="29">
        <v>1.0203055325477477E-3</v>
      </c>
      <c r="V85" s="29">
        <v>2.2691180288068519E-2</v>
      </c>
      <c r="W85" s="14">
        <v>3376318</v>
      </c>
      <c r="X85" s="29">
        <v>8.2378926156664062E-2</v>
      </c>
      <c r="Y85" s="14">
        <v>3569999</v>
      </c>
      <c r="Z85" s="29">
        <v>-5.4252000000000002E-2</v>
      </c>
    </row>
    <row r="86" spans="1:26" ht="13.75" customHeight="1" x14ac:dyDescent="0.25">
      <c r="A86" s="35"/>
      <c r="B86" s="9" t="s">
        <v>104</v>
      </c>
      <c r="C86" s="14">
        <v>15453004</v>
      </c>
      <c r="D86" s="14">
        <v>19764002</v>
      </c>
      <c r="E86" s="29">
        <v>-0.218123738299561</v>
      </c>
      <c r="F86" s="14">
        <v>14004154</v>
      </c>
      <c r="G86" s="29">
        <v>0.10345858807322456</v>
      </c>
      <c r="H86" s="29">
        <v>2.0998147419797761E-2</v>
      </c>
      <c r="I86" s="18">
        <v>3549.0635739999998</v>
      </c>
      <c r="J86" s="18">
        <v>5308.7068570000001</v>
      </c>
      <c r="K86" s="29">
        <v>-0.33146363707759724</v>
      </c>
      <c r="L86" s="18">
        <v>3342.620234</v>
      </c>
      <c r="M86" s="29">
        <v>6.1760931708642317E-2</v>
      </c>
      <c r="N86" s="29">
        <v>6.6193769947849894E-3</v>
      </c>
      <c r="O86" s="14">
        <v>97713110</v>
      </c>
      <c r="P86" s="14">
        <v>112828019</v>
      </c>
      <c r="Q86" s="29">
        <v>-0.13396414413692756</v>
      </c>
      <c r="R86" s="29">
        <v>1.991315030083601E-2</v>
      </c>
      <c r="S86" s="18">
        <v>23452.745546999999</v>
      </c>
      <c r="T86" s="18">
        <v>30431.544694</v>
      </c>
      <c r="U86" s="29">
        <v>-0.22932779841359702</v>
      </c>
      <c r="V86" s="29">
        <v>6.0514925909422096E-3</v>
      </c>
      <c r="W86" s="14">
        <v>1292514</v>
      </c>
      <c r="X86" s="29">
        <v>3.1536103934065002E-2</v>
      </c>
      <c r="Y86" s="14">
        <v>1488772</v>
      </c>
      <c r="Z86" s="29">
        <v>-0.131825</v>
      </c>
    </row>
    <row r="87" spans="1:26" ht="13.75" customHeight="1" x14ac:dyDescent="0.25">
      <c r="A87" s="35"/>
      <c r="B87" s="9" t="s">
        <v>105</v>
      </c>
      <c r="C87" s="14">
        <v>13535184</v>
      </c>
      <c r="D87" s="14">
        <v>24958673</v>
      </c>
      <c r="E87" s="29">
        <v>-0.45769616838202898</v>
      </c>
      <c r="F87" s="14">
        <v>13367508</v>
      </c>
      <c r="G87" s="29">
        <v>1.2543549627948606E-2</v>
      </c>
      <c r="H87" s="29">
        <v>1.8392138446743943E-2</v>
      </c>
      <c r="I87" s="18">
        <v>10132.644576999999</v>
      </c>
      <c r="J87" s="18">
        <v>20412.357367000001</v>
      </c>
      <c r="K87" s="29">
        <v>-0.50360243087938883</v>
      </c>
      <c r="L87" s="18">
        <v>10377.987649999999</v>
      </c>
      <c r="M87" s="29">
        <v>-2.364071737934666E-2</v>
      </c>
      <c r="N87" s="29">
        <v>1.8898448283847701E-2</v>
      </c>
      <c r="O87" s="14">
        <v>96551934</v>
      </c>
      <c r="P87" s="14">
        <v>138668528</v>
      </c>
      <c r="Q87" s="29">
        <v>-0.30372136062481314</v>
      </c>
      <c r="R87" s="29">
        <v>1.9676511919213283E-2</v>
      </c>
      <c r="S87" s="18">
        <v>73880.209145999994</v>
      </c>
      <c r="T87" s="18">
        <v>110558.683091</v>
      </c>
      <c r="U87" s="29">
        <v>-0.331755705834613</v>
      </c>
      <c r="V87" s="29">
        <v>1.9063249433560227E-2</v>
      </c>
      <c r="W87" s="14">
        <v>884432</v>
      </c>
      <c r="X87" s="29">
        <v>2.157929389903164E-2</v>
      </c>
      <c r="Y87" s="14">
        <v>957683</v>
      </c>
      <c r="Z87" s="29">
        <v>-7.6488E-2</v>
      </c>
    </row>
    <row r="88" spans="1:26" ht="13.75" customHeight="1" x14ac:dyDescent="0.25">
      <c r="A88" s="35"/>
      <c r="B88" s="9" t="s">
        <v>106</v>
      </c>
      <c r="C88" s="14">
        <v>6760167</v>
      </c>
      <c r="D88" s="14">
        <v>11222915</v>
      </c>
      <c r="E88" s="29">
        <v>-0.39764606610671116</v>
      </c>
      <c r="F88" s="14">
        <v>6371405</v>
      </c>
      <c r="G88" s="29">
        <v>6.1016683133468995E-2</v>
      </c>
      <c r="H88" s="29">
        <v>9.1859798423951731E-3</v>
      </c>
      <c r="I88" s="18">
        <v>2751.1764389999998</v>
      </c>
      <c r="J88" s="18">
        <v>4617.297759</v>
      </c>
      <c r="K88" s="29">
        <v>-0.40415875635539666</v>
      </c>
      <c r="L88" s="18">
        <v>2678.8521019999998</v>
      </c>
      <c r="M88" s="29">
        <v>2.6998256807833285E-2</v>
      </c>
      <c r="N88" s="29">
        <v>5.1312335350437678E-3</v>
      </c>
      <c r="O88" s="14">
        <v>51591512</v>
      </c>
      <c r="P88" s="14">
        <v>68873004</v>
      </c>
      <c r="Q88" s="29">
        <v>-0.25091822624725357</v>
      </c>
      <c r="R88" s="29">
        <v>1.0513937512616114E-2</v>
      </c>
      <c r="S88" s="18">
        <v>21505.147131999998</v>
      </c>
      <c r="T88" s="18">
        <v>27764.844787000002</v>
      </c>
      <c r="U88" s="29">
        <v>-0.22545408422131369</v>
      </c>
      <c r="V88" s="29">
        <v>5.5489553781931074E-3</v>
      </c>
      <c r="W88" s="14">
        <v>421419</v>
      </c>
      <c r="X88" s="29">
        <v>1.0282220063991369E-2</v>
      </c>
      <c r="Y88" s="14">
        <v>458446</v>
      </c>
      <c r="Z88" s="29">
        <v>-8.0766000000000004E-2</v>
      </c>
    </row>
    <row r="89" spans="1:26" ht="13.75" customHeight="1" x14ac:dyDescent="0.25">
      <c r="A89" s="35"/>
      <c r="B89" s="9" t="s">
        <v>107</v>
      </c>
      <c r="C89" s="14">
        <v>20608036</v>
      </c>
      <c r="D89" s="14">
        <v>21437915</v>
      </c>
      <c r="E89" s="29">
        <v>-3.8710807464252005E-2</v>
      </c>
      <c r="F89" s="14">
        <v>21378909</v>
      </c>
      <c r="G89" s="29">
        <v>-3.6057639798176791E-2</v>
      </c>
      <c r="H89" s="29">
        <v>2.8003006920887315E-2</v>
      </c>
      <c r="I89" s="18">
        <v>15906.033444999999</v>
      </c>
      <c r="J89" s="18">
        <v>16239.596711</v>
      </c>
      <c r="K89" s="29">
        <v>-2.0540120049536616E-2</v>
      </c>
      <c r="L89" s="18">
        <v>16724.243589999998</v>
      </c>
      <c r="M89" s="29">
        <v>-4.8923596490141767E-2</v>
      </c>
      <c r="N89" s="29">
        <v>2.966642599344816E-2</v>
      </c>
      <c r="O89" s="14">
        <v>136050431</v>
      </c>
      <c r="P89" s="14">
        <v>151546914</v>
      </c>
      <c r="Q89" s="29">
        <v>-0.10225535176519662</v>
      </c>
      <c r="R89" s="29">
        <v>2.7725989695717584E-2</v>
      </c>
      <c r="S89" s="18">
        <v>104492.224693</v>
      </c>
      <c r="T89" s="18">
        <v>112719.32902400001</v>
      </c>
      <c r="U89" s="29">
        <v>-7.2987520438915141E-2</v>
      </c>
      <c r="V89" s="29">
        <v>2.6962042558025544E-2</v>
      </c>
      <c r="W89" s="14">
        <v>716054</v>
      </c>
      <c r="X89" s="29">
        <v>1.7471031931880803E-2</v>
      </c>
      <c r="Y89" s="14">
        <v>636124</v>
      </c>
      <c r="Z89" s="29">
        <v>0.12565200000000001</v>
      </c>
    </row>
    <row r="90" spans="1:26" ht="13.75" customHeight="1" x14ac:dyDescent="0.25">
      <c r="A90" s="35"/>
      <c r="B90" s="9" t="s">
        <v>108</v>
      </c>
      <c r="C90" s="14">
        <v>23409848</v>
      </c>
      <c r="D90" s="14">
        <v>25843038</v>
      </c>
      <c r="E90" s="29">
        <v>-9.4152630197734496E-2</v>
      </c>
      <c r="F90" s="14">
        <v>17972051</v>
      </c>
      <c r="G90" s="29">
        <v>0.30256963993703334</v>
      </c>
      <c r="H90" s="29">
        <v>3.1810218866121939E-2</v>
      </c>
      <c r="I90" s="18">
        <v>6533.9119549999996</v>
      </c>
      <c r="J90" s="18">
        <v>8030.3525959999997</v>
      </c>
      <c r="K90" s="29">
        <v>-0.1863480616959948</v>
      </c>
      <c r="L90" s="18">
        <v>5305.1086340000002</v>
      </c>
      <c r="M90" s="29">
        <v>0.23162642007454884</v>
      </c>
      <c r="N90" s="29">
        <v>1.2186433288410183E-2</v>
      </c>
      <c r="O90" s="14">
        <v>163116292</v>
      </c>
      <c r="P90" s="14">
        <v>175037293</v>
      </c>
      <c r="Q90" s="29">
        <v>-6.8105492239302401E-2</v>
      </c>
      <c r="R90" s="29">
        <v>3.3241795692625635E-2</v>
      </c>
      <c r="S90" s="18">
        <v>48844.886928</v>
      </c>
      <c r="T90" s="18">
        <v>53397.372804999999</v>
      </c>
      <c r="U90" s="29">
        <v>-8.5256739008959567E-2</v>
      </c>
      <c r="V90" s="29">
        <v>1.2603405889423134E-2</v>
      </c>
      <c r="W90" s="14">
        <v>1179975</v>
      </c>
      <c r="X90" s="29">
        <v>2.8790260097452215E-2</v>
      </c>
      <c r="Y90" s="14">
        <v>1187868</v>
      </c>
      <c r="Z90" s="29">
        <v>-6.6449999999999999E-3</v>
      </c>
    </row>
    <row r="91" spans="1:26" ht="13.75" customHeight="1" x14ac:dyDescent="0.25">
      <c r="A91" s="35"/>
      <c r="B91" s="9" t="s">
        <v>109</v>
      </c>
      <c r="C91" s="14">
        <v>576707</v>
      </c>
      <c r="D91" s="14">
        <v>972806</v>
      </c>
      <c r="E91" s="29">
        <v>-0.40717162517500921</v>
      </c>
      <c r="F91" s="14">
        <v>488340</v>
      </c>
      <c r="G91" s="29">
        <v>0.18095384363353401</v>
      </c>
      <c r="H91" s="29">
        <v>7.8365207205209468E-4</v>
      </c>
      <c r="I91" s="18">
        <v>1120.6976649999999</v>
      </c>
      <c r="J91" s="18">
        <v>2149.088557</v>
      </c>
      <c r="K91" s="29">
        <v>-0.47852420443556437</v>
      </c>
      <c r="L91" s="18">
        <v>1080.5398259999999</v>
      </c>
      <c r="M91" s="29">
        <v>3.7164607942919078E-2</v>
      </c>
      <c r="N91" s="29">
        <v>2.0902190640246488E-3</v>
      </c>
      <c r="O91" s="14">
        <v>3998845</v>
      </c>
      <c r="P91" s="14">
        <v>6102195</v>
      </c>
      <c r="Q91" s="29">
        <v>-0.34468744443597754</v>
      </c>
      <c r="R91" s="29">
        <v>8.1493262792215479E-4</v>
      </c>
      <c r="S91" s="18">
        <v>8903.1956809999992</v>
      </c>
      <c r="T91" s="18">
        <v>14491.942590000001</v>
      </c>
      <c r="U91" s="29">
        <v>-0.38564511791928097</v>
      </c>
      <c r="V91" s="29">
        <v>2.2972842386963957E-3</v>
      </c>
      <c r="W91" s="14">
        <v>31195</v>
      </c>
      <c r="X91" s="29">
        <v>7.611281287654585E-4</v>
      </c>
      <c r="Y91" s="14">
        <v>34876</v>
      </c>
      <c r="Z91" s="29">
        <v>-0.105545</v>
      </c>
    </row>
    <row r="92" spans="1:26" ht="13.75" customHeight="1" x14ac:dyDescent="0.25">
      <c r="A92" s="35"/>
      <c r="B92" s="9" t="s">
        <v>110</v>
      </c>
      <c r="C92" s="14">
        <v>3079586</v>
      </c>
      <c r="D92" s="14">
        <v>4175255</v>
      </c>
      <c r="E92" s="29">
        <v>-0.26241966059558042</v>
      </c>
      <c r="F92" s="14">
        <v>2417353</v>
      </c>
      <c r="G92" s="29">
        <v>0.27394964657623444</v>
      </c>
      <c r="H92" s="29">
        <v>4.1846621420628186E-3</v>
      </c>
      <c r="I92" s="18">
        <v>2536.5177840000001</v>
      </c>
      <c r="J92" s="18">
        <v>3650.190552</v>
      </c>
      <c r="K92" s="29">
        <v>-0.30509989879563965</v>
      </c>
      <c r="L92" s="18">
        <v>2254.3685350000001</v>
      </c>
      <c r="M92" s="29">
        <v>0.1251566656558219</v>
      </c>
      <c r="N92" s="29">
        <v>4.7308725572782883E-3</v>
      </c>
      <c r="O92" s="14">
        <v>22065772</v>
      </c>
      <c r="P92" s="14">
        <v>19060873</v>
      </c>
      <c r="Q92" s="29">
        <v>0.15764750124508989</v>
      </c>
      <c r="R92" s="29">
        <v>4.4968278498144091E-3</v>
      </c>
      <c r="S92" s="18">
        <v>21738.751652999999</v>
      </c>
      <c r="T92" s="18">
        <v>17042.634907</v>
      </c>
      <c r="U92" s="29">
        <v>0.2755510970942141</v>
      </c>
      <c r="V92" s="29">
        <v>5.6092321600824217E-3</v>
      </c>
      <c r="W92" s="14">
        <v>186639</v>
      </c>
      <c r="X92" s="29">
        <v>4.5538128810596696E-3</v>
      </c>
      <c r="Y92" s="14">
        <v>181160</v>
      </c>
      <c r="Z92" s="29">
        <v>3.0244E-2</v>
      </c>
    </row>
    <row r="93" spans="1:26" ht="13.75" customHeight="1" x14ac:dyDescent="0.25">
      <c r="A93" s="35"/>
      <c r="B93" s="9" t="s">
        <v>111</v>
      </c>
      <c r="C93" s="14">
        <v>14231409</v>
      </c>
      <c r="D93" s="14">
        <v>20344986</v>
      </c>
      <c r="E93" s="29">
        <v>-0.30049551275188885</v>
      </c>
      <c r="F93" s="14">
        <v>10613480</v>
      </c>
      <c r="G93" s="29">
        <v>0.34088055943950524</v>
      </c>
      <c r="H93" s="29">
        <v>1.9338196260962375E-2</v>
      </c>
      <c r="I93" s="18">
        <v>10530.150355</v>
      </c>
      <c r="J93" s="18">
        <v>15938.17505</v>
      </c>
      <c r="K93" s="29">
        <v>-0.33931266773230728</v>
      </c>
      <c r="L93" s="18">
        <v>8537.7246930000001</v>
      </c>
      <c r="M93" s="29">
        <v>0.23336728855096148</v>
      </c>
      <c r="N93" s="29">
        <v>1.9639838385017892E-2</v>
      </c>
      <c r="O93" s="14">
        <v>86253186</v>
      </c>
      <c r="P93" s="14">
        <v>147281419</v>
      </c>
      <c r="Q93" s="29">
        <v>-0.41436478148000461</v>
      </c>
      <c r="R93" s="29">
        <v>1.7577709447012427E-2</v>
      </c>
      <c r="S93" s="18">
        <v>71830.340381000002</v>
      </c>
      <c r="T93" s="18">
        <v>118152.9074</v>
      </c>
      <c r="U93" s="29">
        <v>-0.39205609102937738</v>
      </c>
      <c r="V93" s="29">
        <v>1.8534323486747651E-2</v>
      </c>
      <c r="W93" s="14">
        <v>770512</v>
      </c>
      <c r="X93" s="29">
        <v>1.8799754984815866E-2</v>
      </c>
      <c r="Y93" s="14">
        <v>759766</v>
      </c>
      <c r="Z93" s="29">
        <v>1.4144E-2</v>
      </c>
    </row>
    <row r="94" spans="1:26" ht="13.75" customHeight="1" x14ac:dyDescent="0.25">
      <c r="A94" s="35"/>
      <c r="B94" s="9" t="s">
        <v>112</v>
      </c>
      <c r="C94" s="14">
        <v>4720589</v>
      </c>
      <c r="D94" s="14">
        <v>3973226</v>
      </c>
      <c r="E94" s="29">
        <v>0.18809979598442172</v>
      </c>
      <c r="F94" s="14">
        <v>5571401</v>
      </c>
      <c r="G94" s="29">
        <v>-0.15271060187554261</v>
      </c>
      <c r="H94" s="29">
        <v>6.4145213273921172E-3</v>
      </c>
      <c r="I94" s="18">
        <v>1771.6777</v>
      </c>
      <c r="J94" s="18">
        <v>1701.458198</v>
      </c>
      <c r="K94" s="29">
        <v>4.1270189348489653E-2</v>
      </c>
      <c r="L94" s="18">
        <v>2232.1359120000002</v>
      </c>
      <c r="M94" s="29">
        <v>-0.20628592081896491</v>
      </c>
      <c r="N94" s="29">
        <v>3.3043653248330295E-3</v>
      </c>
      <c r="O94" s="14">
        <v>47145795</v>
      </c>
      <c r="P94" s="14">
        <v>21410988</v>
      </c>
      <c r="Q94" s="29">
        <v>1.2019439271088284</v>
      </c>
      <c r="R94" s="29">
        <v>9.6079359452114748E-3</v>
      </c>
      <c r="S94" s="18">
        <v>17429.960933999999</v>
      </c>
      <c r="T94" s="18">
        <v>9091.5439900000001</v>
      </c>
      <c r="U94" s="29">
        <v>0.91716181026804888</v>
      </c>
      <c r="V94" s="29">
        <v>4.4974384445153146E-3</v>
      </c>
      <c r="W94" s="14">
        <v>301993</v>
      </c>
      <c r="X94" s="29">
        <v>7.3683400221274918E-3</v>
      </c>
      <c r="Y94" s="14">
        <v>382917</v>
      </c>
      <c r="Z94" s="29">
        <v>-0.211336</v>
      </c>
    </row>
    <row r="95" spans="1:26" ht="13.75" customHeight="1" x14ac:dyDescent="0.25">
      <c r="A95" s="35"/>
      <c r="B95" s="9" t="s">
        <v>113</v>
      </c>
      <c r="C95" s="14">
        <v>31469</v>
      </c>
      <c r="D95" s="14">
        <v>51115</v>
      </c>
      <c r="E95" s="29">
        <v>-0.38434901692262546</v>
      </c>
      <c r="F95" s="14">
        <v>65494</v>
      </c>
      <c r="G95" s="29">
        <v>-0.51951323785384917</v>
      </c>
      <c r="H95" s="29">
        <v>4.27613104321733E-5</v>
      </c>
      <c r="I95" s="18">
        <v>4.0298049999999996</v>
      </c>
      <c r="J95" s="18">
        <v>6.0778800000000004</v>
      </c>
      <c r="K95" s="29">
        <v>-0.33697193758349953</v>
      </c>
      <c r="L95" s="18">
        <v>8.5447380000000006</v>
      </c>
      <c r="M95" s="29">
        <v>-0.52838752926069821</v>
      </c>
      <c r="N95" s="29">
        <v>7.5160103374551509E-6</v>
      </c>
      <c r="O95" s="14">
        <v>2362754</v>
      </c>
      <c r="P95" s="14">
        <v>231413</v>
      </c>
      <c r="Q95" s="29">
        <v>9.2101178412621589</v>
      </c>
      <c r="R95" s="29">
        <v>4.8151036770707111E-4</v>
      </c>
      <c r="S95" s="18">
        <v>314.46748500000001</v>
      </c>
      <c r="T95" s="18">
        <v>28.379794</v>
      </c>
      <c r="U95" s="29">
        <v>10.080682439062102</v>
      </c>
      <c r="V95" s="29">
        <v>8.1141785798855253E-5</v>
      </c>
      <c r="W95" s="14">
        <v>284</v>
      </c>
      <c r="X95" s="29">
        <v>6.9293280515912875E-6</v>
      </c>
      <c r="Y95" s="14">
        <v>1366</v>
      </c>
      <c r="Z95" s="29">
        <v>-0.79209399999999996</v>
      </c>
    </row>
    <row r="96" spans="1:26" ht="13.75" customHeight="1" x14ac:dyDescent="0.25">
      <c r="A96" s="35"/>
      <c r="B96" s="9" t="s">
        <v>114</v>
      </c>
      <c r="C96" s="14">
        <v>7339821</v>
      </c>
      <c r="D96" s="14">
        <v>14591012</v>
      </c>
      <c r="E96" s="29">
        <v>-0.49696285631181719</v>
      </c>
      <c r="F96" s="14">
        <v>6687937</v>
      </c>
      <c r="G96" s="29">
        <v>9.7471611948497724E-2</v>
      </c>
      <c r="H96" s="29">
        <v>9.9736364135366452E-3</v>
      </c>
      <c r="I96" s="18">
        <v>2775.0880820000002</v>
      </c>
      <c r="J96" s="18">
        <v>5468.9971150000001</v>
      </c>
      <c r="K96" s="29">
        <v>-0.49257825088466883</v>
      </c>
      <c r="L96" s="18">
        <v>2569.0712370000001</v>
      </c>
      <c r="M96" s="29">
        <v>8.0191176497142802E-2</v>
      </c>
      <c r="N96" s="29">
        <v>5.1758312652003232E-3</v>
      </c>
      <c r="O96" s="14">
        <v>56396823</v>
      </c>
      <c r="P96" s="14">
        <v>91304884</v>
      </c>
      <c r="Q96" s="29">
        <v>-0.38232413722797126</v>
      </c>
      <c r="R96" s="29">
        <v>1.1493221461159565E-2</v>
      </c>
      <c r="S96" s="18">
        <v>21367.973537000002</v>
      </c>
      <c r="T96" s="18">
        <v>33953.264722</v>
      </c>
      <c r="U96" s="29">
        <v>-0.37066512714005284</v>
      </c>
      <c r="V96" s="29">
        <v>5.5135605886085853E-3</v>
      </c>
      <c r="W96" s="14">
        <v>484592</v>
      </c>
      <c r="X96" s="29">
        <v>1.1823580771749031E-2</v>
      </c>
      <c r="Y96" s="14">
        <v>487370</v>
      </c>
      <c r="Z96" s="29">
        <v>-5.7000000000000002E-3</v>
      </c>
    </row>
    <row r="97" spans="1:26" ht="13.75" customHeight="1" x14ac:dyDescent="0.25">
      <c r="A97" s="35"/>
      <c r="B97" s="9" t="s">
        <v>115</v>
      </c>
      <c r="C97" s="14">
        <v>3365450</v>
      </c>
      <c r="D97" s="14">
        <v>5674656</v>
      </c>
      <c r="E97" s="29">
        <v>-0.40693321322032561</v>
      </c>
      <c r="F97" s="14">
        <v>3214571</v>
      </c>
      <c r="G97" s="29">
        <v>4.6935967505461848E-2</v>
      </c>
      <c r="H97" s="29">
        <v>4.5731053479283624E-3</v>
      </c>
      <c r="I97" s="18">
        <v>910.86160199999995</v>
      </c>
      <c r="J97" s="18">
        <v>1713.2103050000001</v>
      </c>
      <c r="K97" s="29">
        <v>-0.46833053750514303</v>
      </c>
      <c r="L97" s="18">
        <v>909.85184100000004</v>
      </c>
      <c r="M97" s="29">
        <v>1.1098081627116255E-3</v>
      </c>
      <c r="N97" s="29">
        <v>1.6988527277679588E-3</v>
      </c>
      <c r="O97" s="14">
        <v>24026907</v>
      </c>
      <c r="P97" s="14">
        <v>37338214</v>
      </c>
      <c r="Q97" s="29">
        <v>-0.35650625924421558</v>
      </c>
      <c r="R97" s="29">
        <v>4.8964914775019323E-3</v>
      </c>
      <c r="S97" s="18">
        <v>6802.8274369999999</v>
      </c>
      <c r="T97" s="18">
        <v>11180.297573</v>
      </c>
      <c r="U97" s="29">
        <v>-0.39153431359210211</v>
      </c>
      <c r="V97" s="29">
        <v>1.7553279529666779E-3</v>
      </c>
      <c r="W97" s="14">
        <v>221507</v>
      </c>
      <c r="X97" s="29">
        <v>5.4045586926895466E-3</v>
      </c>
      <c r="Y97" s="14">
        <v>311002</v>
      </c>
      <c r="Z97" s="29">
        <v>-0.28776299999999999</v>
      </c>
    </row>
    <row r="98" spans="1:26" ht="13.75" customHeight="1" x14ac:dyDescent="0.25">
      <c r="A98" s="35"/>
      <c r="B98" s="9" t="s">
        <v>116</v>
      </c>
      <c r="C98" s="14">
        <v>5168358</v>
      </c>
      <c r="D98" s="14">
        <v>9109255</v>
      </c>
      <c r="E98" s="29">
        <v>-0.43262560988796561</v>
      </c>
      <c r="F98" s="14">
        <v>7020213</v>
      </c>
      <c r="G98" s="29">
        <v>-0.26378900469259264</v>
      </c>
      <c r="H98" s="29">
        <v>7.0229673921194296E-3</v>
      </c>
      <c r="I98" s="18">
        <v>2396.0268620000002</v>
      </c>
      <c r="J98" s="18">
        <v>3722.613949</v>
      </c>
      <c r="K98" s="29">
        <v>-0.35635902760111859</v>
      </c>
      <c r="L98" s="18">
        <v>3293.716723</v>
      </c>
      <c r="M98" s="29">
        <v>-0.27254616486337097</v>
      </c>
      <c r="N98" s="29">
        <v>4.4688422054199213E-3</v>
      </c>
      <c r="O98" s="14">
        <v>60748101</v>
      </c>
      <c r="P98" s="14">
        <v>61496645</v>
      </c>
      <c r="Q98" s="29">
        <v>-1.2172111177772381E-2</v>
      </c>
      <c r="R98" s="29">
        <v>1.2379977115694775E-2</v>
      </c>
      <c r="S98" s="18">
        <v>27949.195541000001</v>
      </c>
      <c r="T98" s="18">
        <v>25538.489958999999</v>
      </c>
      <c r="U98" s="29">
        <v>9.4394993042665978E-2</v>
      </c>
      <c r="V98" s="29">
        <v>7.2117078744663938E-3</v>
      </c>
      <c r="W98" s="14">
        <v>373384</v>
      </c>
      <c r="X98" s="29">
        <v>9.1102120606174689E-3</v>
      </c>
      <c r="Y98" s="14">
        <v>372940</v>
      </c>
      <c r="Z98" s="29">
        <v>1.191E-3</v>
      </c>
    </row>
    <row r="99" spans="1:26" ht="13.75" customHeight="1" x14ac:dyDescent="0.25">
      <c r="A99" s="35"/>
      <c r="B99" s="9" t="s">
        <v>117</v>
      </c>
      <c r="C99" s="14">
        <v>97290</v>
      </c>
      <c r="D99" s="14">
        <v>476363</v>
      </c>
      <c r="E99" s="29">
        <v>-0.79576499434254966</v>
      </c>
      <c r="F99" s="14">
        <v>131217</v>
      </c>
      <c r="G99" s="29">
        <v>-0.25855643704702896</v>
      </c>
      <c r="H99" s="29">
        <v>1.3220146467781438E-4</v>
      </c>
      <c r="I99" s="18">
        <v>34.120992000000001</v>
      </c>
      <c r="J99" s="18">
        <v>170.34775300000001</v>
      </c>
      <c r="K99" s="29">
        <v>-0.79969802125890088</v>
      </c>
      <c r="L99" s="18">
        <v>45.871116000000001</v>
      </c>
      <c r="M99" s="29">
        <v>-0.25615518052798192</v>
      </c>
      <c r="N99" s="29">
        <v>6.3639240260068288E-5</v>
      </c>
      <c r="O99" s="14">
        <v>644785</v>
      </c>
      <c r="P99" s="14">
        <v>2670489</v>
      </c>
      <c r="Q99" s="29">
        <v>-0.75855171094132945</v>
      </c>
      <c r="R99" s="29">
        <v>1.314020259586922E-4</v>
      </c>
      <c r="S99" s="18">
        <v>226.432222</v>
      </c>
      <c r="T99" s="18">
        <v>927.64990799999998</v>
      </c>
      <c r="U99" s="29">
        <v>-0.75590767589447116</v>
      </c>
      <c r="V99" s="29">
        <v>5.8426119493666704E-5</v>
      </c>
      <c r="W99" s="14">
        <v>10306</v>
      </c>
      <c r="X99" s="29">
        <v>2.5145653133697117E-4</v>
      </c>
      <c r="Y99" s="14">
        <v>10291</v>
      </c>
      <c r="Z99" s="29">
        <v>1.4580000000000001E-3</v>
      </c>
    </row>
    <row r="100" spans="1:26" ht="13.75" customHeight="1" x14ac:dyDescent="0.25">
      <c r="A100" s="35"/>
      <c r="B100" s="9" t="s">
        <v>118</v>
      </c>
      <c r="C100" s="14">
        <v>9250656</v>
      </c>
      <c r="D100" s="14">
        <v>12770093</v>
      </c>
      <c r="E100" s="29">
        <v>-0.27559995060333548</v>
      </c>
      <c r="F100" s="14">
        <v>9699376</v>
      </c>
      <c r="G100" s="29">
        <v>-4.6262769893650892E-2</v>
      </c>
      <c r="H100" s="29">
        <v>1.2570153894856733E-2</v>
      </c>
      <c r="I100" s="18">
        <v>4219.7203799999997</v>
      </c>
      <c r="J100" s="18">
        <v>5318.6177690000004</v>
      </c>
      <c r="K100" s="29">
        <v>-0.20661334142209159</v>
      </c>
      <c r="L100" s="18">
        <v>4449.7303979999997</v>
      </c>
      <c r="M100" s="29">
        <v>-5.1690776165536127E-2</v>
      </c>
      <c r="N100" s="29">
        <v>7.8702225038805047E-3</v>
      </c>
      <c r="O100" s="14">
        <v>77092023</v>
      </c>
      <c r="P100" s="14">
        <v>63969544</v>
      </c>
      <c r="Q100" s="29">
        <v>0.20513635363728713</v>
      </c>
      <c r="R100" s="29">
        <v>1.5710737699316978E-2</v>
      </c>
      <c r="S100" s="18">
        <v>35293.192684000001</v>
      </c>
      <c r="T100" s="18">
        <v>25646.840477000002</v>
      </c>
      <c r="U100" s="29">
        <v>0.37612243955160152</v>
      </c>
      <c r="V100" s="29">
        <v>9.1066734003448831E-3</v>
      </c>
      <c r="W100" s="14">
        <v>469317</v>
      </c>
      <c r="X100" s="29">
        <v>1.1450885398551649E-2</v>
      </c>
      <c r="Y100" s="14">
        <v>448622</v>
      </c>
      <c r="Z100" s="29">
        <v>4.6129999999999997E-2</v>
      </c>
    </row>
    <row r="101" spans="1:26" ht="13.75" customHeight="1" x14ac:dyDescent="0.25">
      <c r="A101" s="35"/>
      <c r="B101" s="9" t="s">
        <v>119</v>
      </c>
      <c r="C101" s="14">
        <v>2425231</v>
      </c>
      <c r="D101" s="14">
        <v>6226738</v>
      </c>
      <c r="E101" s="29">
        <v>-0.61051340204132565</v>
      </c>
      <c r="F101" s="14">
        <v>2447638</v>
      </c>
      <c r="G101" s="29">
        <v>-9.1545400095929211E-3</v>
      </c>
      <c r="H101" s="29">
        <v>3.2954989246792108E-3</v>
      </c>
      <c r="I101" s="18">
        <v>2350.3537459999998</v>
      </c>
      <c r="J101" s="18">
        <v>5768.774633</v>
      </c>
      <c r="K101" s="29">
        <v>-0.59257313805345879</v>
      </c>
      <c r="L101" s="18">
        <v>2284.6172729999998</v>
      </c>
      <c r="M101" s="29">
        <v>2.8773516587169742E-2</v>
      </c>
      <c r="N101" s="29">
        <v>4.3836570383957631E-3</v>
      </c>
      <c r="O101" s="14">
        <v>25721157</v>
      </c>
      <c r="P101" s="14">
        <v>28022512</v>
      </c>
      <c r="Q101" s="29">
        <v>-8.212522132205706E-2</v>
      </c>
      <c r="R101" s="29">
        <v>5.2417660767567452E-3</v>
      </c>
      <c r="S101" s="18">
        <v>23597.096925000002</v>
      </c>
      <c r="T101" s="18">
        <v>24603.665183000001</v>
      </c>
      <c r="U101" s="29">
        <v>-4.091131343697086E-2</v>
      </c>
      <c r="V101" s="29">
        <v>6.0887394579543768E-3</v>
      </c>
      <c r="W101" s="14">
        <v>114012</v>
      </c>
      <c r="X101" s="29">
        <v>2.7817836261198091E-3</v>
      </c>
      <c r="Y101" s="14">
        <v>133878</v>
      </c>
      <c r="Z101" s="29">
        <v>-0.14838899999999999</v>
      </c>
    </row>
    <row r="102" spans="1:26" ht="13.75" customHeight="1" x14ac:dyDescent="0.25">
      <c r="A102" s="35"/>
      <c r="B102" s="9" t="s">
        <v>120</v>
      </c>
      <c r="C102" s="14">
        <v>1495698</v>
      </c>
      <c r="D102" s="14">
        <v>1350893</v>
      </c>
      <c r="E102" s="29">
        <v>0.10719205740202963</v>
      </c>
      <c r="F102" s="14">
        <v>1419963</v>
      </c>
      <c r="G102" s="29">
        <v>5.3335896780409064E-2</v>
      </c>
      <c r="H102" s="29">
        <v>2.0324130570015171E-3</v>
      </c>
      <c r="I102" s="18">
        <v>4331.7923229999997</v>
      </c>
      <c r="J102" s="18">
        <v>3689.9851600000002</v>
      </c>
      <c r="K102" s="29">
        <v>0.1739321799874122</v>
      </c>
      <c r="L102" s="18">
        <v>4055.098962</v>
      </c>
      <c r="M102" s="29">
        <v>6.8233442289046653E-2</v>
      </c>
      <c r="N102" s="29">
        <v>8.0792484696844795E-3</v>
      </c>
      <c r="O102" s="14">
        <v>11945775</v>
      </c>
      <c r="P102" s="14">
        <v>6911349</v>
      </c>
      <c r="Q102" s="29">
        <v>0.72842884941854336</v>
      </c>
      <c r="R102" s="29">
        <v>2.4344534017489497E-3</v>
      </c>
      <c r="S102" s="18">
        <v>31894.158750999999</v>
      </c>
      <c r="T102" s="18">
        <v>18027.676285000001</v>
      </c>
      <c r="U102" s="29">
        <v>0.76917747172649542</v>
      </c>
      <c r="V102" s="29">
        <v>8.2296234779513904E-3</v>
      </c>
      <c r="W102" s="14">
        <v>148750</v>
      </c>
      <c r="X102" s="29">
        <v>3.6293575622331127E-3</v>
      </c>
      <c r="Y102" s="14">
        <v>162263</v>
      </c>
      <c r="Z102" s="29">
        <v>-8.3278000000000005E-2</v>
      </c>
    </row>
    <row r="103" spans="1:26" ht="13.75" customHeight="1" x14ac:dyDescent="0.25">
      <c r="A103" s="35"/>
      <c r="B103" s="9" t="s">
        <v>121</v>
      </c>
      <c r="C103" s="14">
        <v>136</v>
      </c>
      <c r="D103" s="14">
        <v>0</v>
      </c>
      <c r="E103" s="29"/>
      <c r="F103" s="14">
        <v>343</v>
      </c>
      <c r="G103" s="29">
        <v>-0.60349854227405253</v>
      </c>
      <c r="H103" s="29">
        <v>1.8480212967604845E-7</v>
      </c>
      <c r="I103" s="18">
        <v>0.12528600000000001</v>
      </c>
      <c r="J103" s="18">
        <v>0</v>
      </c>
      <c r="K103" s="29"/>
      <c r="L103" s="18">
        <v>0.33063700000000001</v>
      </c>
      <c r="M103" s="29">
        <v>-0.621076890971065</v>
      </c>
      <c r="N103" s="29">
        <v>2.3367157248015874E-7</v>
      </c>
      <c r="O103" s="14">
        <v>2445</v>
      </c>
      <c r="P103" s="14"/>
      <c r="Q103" s="29"/>
      <c r="R103" s="29">
        <v>4.9827144469707341E-7</v>
      </c>
      <c r="S103" s="18">
        <v>2.7159239999999998</v>
      </c>
      <c r="T103" s="18">
        <v>0</v>
      </c>
      <c r="U103" s="29"/>
      <c r="V103" s="29">
        <v>7.0078762977345706E-7</v>
      </c>
      <c r="W103" s="14">
        <v>50</v>
      </c>
      <c r="X103" s="29">
        <v>1.2199521217590294E-6</v>
      </c>
      <c r="Y103" s="14">
        <v>74</v>
      </c>
      <c r="Z103" s="29">
        <v>-0.324324</v>
      </c>
    </row>
    <row r="104" spans="1:26" ht="13.75" customHeight="1" x14ac:dyDescent="0.25">
      <c r="A104" s="35"/>
      <c r="B104" s="9" t="s">
        <v>122</v>
      </c>
      <c r="C104" s="14">
        <v>5265436</v>
      </c>
      <c r="D104" s="14">
        <v>5878944</v>
      </c>
      <c r="E104" s="29">
        <v>-0.10435683687410528</v>
      </c>
      <c r="F104" s="14">
        <v>9009180</v>
      </c>
      <c r="G104" s="29">
        <v>-0.41554769690471277</v>
      </c>
      <c r="H104" s="29">
        <v>7.1548807828892193E-3</v>
      </c>
      <c r="I104" s="18">
        <v>16.574066999999999</v>
      </c>
      <c r="J104" s="18">
        <v>33.387340000000002</v>
      </c>
      <c r="K104" s="29">
        <v>-0.50358228598025478</v>
      </c>
      <c r="L104" s="18">
        <v>23.928023</v>
      </c>
      <c r="M104" s="29">
        <v>-0.30733654844781788</v>
      </c>
      <c r="N104" s="29">
        <v>3.0912378863412571E-5</v>
      </c>
      <c r="O104" s="14">
        <v>44853801</v>
      </c>
      <c r="P104" s="14">
        <v>39086613</v>
      </c>
      <c r="Q104" s="29">
        <v>0.1475489319066863</v>
      </c>
      <c r="R104" s="29">
        <v>9.140845899560341E-3</v>
      </c>
      <c r="S104" s="18">
        <v>165.88381999999999</v>
      </c>
      <c r="T104" s="18">
        <v>173.67880500000001</v>
      </c>
      <c r="U104" s="29">
        <v>-4.4881613504883337E-2</v>
      </c>
      <c r="V104" s="29">
        <v>4.2802865262638714E-5</v>
      </c>
      <c r="W104" s="14">
        <v>797215</v>
      </c>
      <c r="X104" s="29">
        <v>1.9451282614962494E-2</v>
      </c>
      <c r="Y104" s="14">
        <v>1409775</v>
      </c>
      <c r="Z104" s="29">
        <v>-0.43450899999999998</v>
      </c>
    </row>
    <row r="105" spans="1:26" ht="13.75" customHeight="1" x14ac:dyDescent="0.25">
      <c r="A105" s="35"/>
      <c r="B105" s="9" t="s">
        <v>123</v>
      </c>
      <c r="C105" s="14">
        <v>1889439</v>
      </c>
      <c r="D105" s="14">
        <v>3396129</v>
      </c>
      <c r="E105" s="29">
        <v>-0.44364922533861345</v>
      </c>
      <c r="F105" s="14">
        <v>2679193</v>
      </c>
      <c r="G105" s="29">
        <v>-0.29477309025516263</v>
      </c>
      <c r="H105" s="29">
        <v>2.5674437580366421E-3</v>
      </c>
      <c r="I105" s="18">
        <v>3.2763779999999998</v>
      </c>
      <c r="J105" s="18">
        <v>9.0237010000000009</v>
      </c>
      <c r="K105" s="29">
        <v>-0.63691416637142562</v>
      </c>
      <c r="L105" s="18">
        <v>3.8397250000000001</v>
      </c>
      <c r="M105" s="29">
        <v>-0.14671545488283666</v>
      </c>
      <c r="N105" s="29">
        <v>6.1107897075443187E-6</v>
      </c>
      <c r="O105" s="14">
        <v>13178585</v>
      </c>
      <c r="P105" s="14">
        <v>23210632</v>
      </c>
      <c r="Q105" s="29">
        <v>-0.43221774400628127</v>
      </c>
      <c r="R105" s="29">
        <v>2.6856902196372929E-3</v>
      </c>
      <c r="S105" s="18">
        <v>20.539514</v>
      </c>
      <c r="T105" s="18">
        <v>52.567971999999997</v>
      </c>
      <c r="U105" s="29">
        <v>-0.60927703279099299</v>
      </c>
      <c r="V105" s="29">
        <v>5.2997938575448867E-6</v>
      </c>
      <c r="W105" s="14">
        <v>272755</v>
      </c>
      <c r="X105" s="29">
        <v>6.6549608194076812E-3</v>
      </c>
      <c r="Y105" s="14">
        <v>646519</v>
      </c>
      <c r="Z105" s="29">
        <v>-0.57811800000000002</v>
      </c>
    </row>
    <row r="106" spans="1:26" ht="13.75" customHeight="1" x14ac:dyDescent="0.25">
      <c r="A106" s="35"/>
      <c r="B106" s="9" t="s">
        <v>124</v>
      </c>
      <c r="C106" s="14">
        <v>6915284</v>
      </c>
      <c r="D106" s="14">
        <v>8780133</v>
      </c>
      <c r="E106" s="29">
        <v>-0.21239416304969413</v>
      </c>
      <c r="F106" s="14">
        <v>6285557</v>
      </c>
      <c r="G106" s="29">
        <v>0.10018634784474947</v>
      </c>
      <c r="H106" s="29">
        <v>9.3967589008434049E-3</v>
      </c>
      <c r="I106" s="18">
        <v>60.349775999999999</v>
      </c>
      <c r="J106" s="18">
        <v>81.209958</v>
      </c>
      <c r="K106" s="29">
        <v>-0.25686729206287734</v>
      </c>
      <c r="L106" s="18">
        <v>56.366706999999998</v>
      </c>
      <c r="M106" s="29">
        <v>7.0663503546517278E-2</v>
      </c>
      <c r="N106" s="29">
        <v>1.1255868218911405E-4</v>
      </c>
      <c r="O106" s="14">
        <v>50354458</v>
      </c>
      <c r="P106" s="14">
        <v>64005425</v>
      </c>
      <c r="Q106" s="29">
        <v>-0.21327828070823684</v>
      </c>
      <c r="R106" s="29">
        <v>1.0261835801471617E-2</v>
      </c>
      <c r="S106" s="18">
        <v>545.74813900000004</v>
      </c>
      <c r="T106" s="18">
        <v>684.09430399999997</v>
      </c>
      <c r="U106" s="29">
        <v>-0.20223259306658398</v>
      </c>
      <c r="V106" s="29">
        <v>1.4081894220275868E-4</v>
      </c>
      <c r="W106" s="14">
        <v>483730</v>
      </c>
      <c r="X106" s="29">
        <v>1.1802548797169906E-2</v>
      </c>
      <c r="Y106" s="14">
        <v>596458</v>
      </c>
      <c r="Z106" s="29">
        <v>-0.188996</v>
      </c>
    </row>
    <row r="107" spans="1:26" ht="13.75" customHeight="1" x14ac:dyDescent="0.25">
      <c r="A107" s="35"/>
      <c r="B107" s="9" t="s">
        <v>125</v>
      </c>
      <c r="C107" s="14">
        <v>652986</v>
      </c>
      <c r="D107" s="14">
        <v>2058335</v>
      </c>
      <c r="E107" s="29">
        <v>-0.68276009493109724</v>
      </c>
      <c r="F107" s="14">
        <v>525397</v>
      </c>
      <c r="G107" s="29">
        <v>0.24284303107935523</v>
      </c>
      <c r="H107" s="29">
        <v>8.8730296653414837E-4</v>
      </c>
      <c r="I107" s="18">
        <v>2.6408450000000001</v>
      </c>
      <c r="J107" s="18">
        <v>12.932676000000001</v>
      </c>
      <c r="K107" s="29">
        <v>-0.79580057522511194</v>
      </c>
      <c r="L107" s="18">
        <v>2.3183189999999998</v>
      </c>
      <c r="M107" s="29">
        <v>0.13912063007722406</v>
      </c>
      <c r="N107" s="29">
        <v>4.9254537923340577E-6</v>
      </c>
      <c r="O107" s="14">
        <v>6275074</v>
      </c>
      <c r="P107" s="14">
        <v>9472783</v>
      </c>
      <c r="Q107" s="29">
        <v>-0.33756806209959628</v>
      </c>
      <c r="R107" s="29">
        <v>1.2788098926630033E-3</v>
      </c>
      <c r="S107" s="18">
        <v>28.467030999999999</v>
      </c>
      <c r="T107" s="18">
        <v>49.034565000000001</v>
      </c>
      <c r="U107" s="29">
        <v>-0.41944970858821728</v>
      </c>
      <c r="V107" s="29">
        <v>7.3453245308696136E-6</v>
      </c>
      <c r="W107" s="14">
        <v>41767</v>
      </c>
      <c r="X107" s="29">
        <v>1.0190748053901877E-3</v>
      </c>
      <c r="Y107" s="14">
        <v>48690</v>
      </c>
      <c r="Z107" s="29">
        <v>-0.14218500000000001</v>
      </c>
    </row>
    <row r="108" spans="1:26" ht="13.75" customHeight="1" x14ac:dyDescent="0.25">
      <c r="A108" s="35"/>
      <c r="B108" s="9" t="s">
        <v>126</v>
      </c>
      <c r="C108" s="14">
        <v>249147</v>
      </c>
      <c r="D108" s="14">
        <v>669248</v>
      </c>
      <c r="E108" s="29">
        <v>-0.62772096442574354</v>
      </c>
      <c r="F108" s="14">
        <v>401008</v>
      </c>
      <c r="G108" s="29">
        <v>-0.37869818058492599</v>
      </c>
      <c r="H108" s="29">
        <v>3.3855070737057679E-4</v>
      </c>
      <c r="I108" s="18">
        <v>0.37945899999999999</v>
      </c>
      <c r="J108" s="18">
        <v>2.753851</v>
      </c>
      <c r="K108" s="29">
        <v>-0.86220786818168449</v>
      </c>
      <c r="L108" s="18">
        <v>0.61505799999999999</v>
      </c>
      <c r="M108" s="29">
        <v>-0.38305167967898962</v>
      </c>
      <c r="N108" s="29">
        <v>7.0773096133445518E-7</v>
      </c>
      <c r="O108" s="14">
        <v>1928351</v>
      </c>
      <c r="P108" s="14">
        <v>7541067</v>
      </c>
      <c r="Q108" s="29">
        <v>-0.74428671698580584</v>
      </c>
      <c r="R108" s="29">
        <v>3.929825106965424E-4</v>
      </c>
      <c r="S108" s="18">
        <v>5.0772750000000002</v>
      </c>
      <c r="T108" s="18">
        <v>18.122684</v>
      </c>
      <c r="U108" s="29">
        <v>-0.71983868393886907</v>
      </c>
      <c r="V108" s="29">
        <v>1.3100850807894585E-6</v>
      </c>
      <c r="W108" s="14">
        <v>22842</v>
      </c>
      <c r="X108" s="29">
        <v>5.5732292730439502E-4</v>
      </c>
      <c r="Y108" s="14">
        <v>73210</v>
      </c>
      <c r="Z108" s="29">
        <v>-0.68799299999999997</v>
      </c>
    </row>
    <row r="109" spans="1:26" ht="13.75" customHeight="1" x14ac:dyDescent="0.25">
      <c r="A109" s="35"/>
      <c r="B109" s="9" t="s">
        <v>127</v>
      </c>
      <c r="C109" s="14">
        <v>224735</v>
      </c>
      <c r="D109" s="14">
        <v>755285</v>
      </c>
      <c r="E109" s="29">
        <v>-0.70245006851718228</v>
      </c>
      <c r="F109" s="14">
        <v>323295</v>
      </c>
      <c r="G109" s="29">
        <v>-0.30486088556890767</v>
      </c>
      <c r="H109" s="29">
        <v>3.0537872509372609E-4</v>
      </c>
      <c r="I109" s="18">
        <v>0.35728300000000002</v>
      </c>
      <c r="J109" s="18">
        <v>3.0930080000000002</v>
      </c>
      <c r="K109" s="29">
        <v>-0.88448688137890363</v>
      </c>
      <c r="L109" s="18">
        <v>0.416854</v>
      </c>
      <c r="M109" s="29">
        <v>-0.14290614939523191</v>
      </c>
      <c r="N109" s="29">
        <v>6.6637038799569425E-7</v>
      </c>
      <c r="O109" s="14">
        <v>1815379</v>
      </c>
      <c r="P109" s="14">
        <v>7272037</v>
      </c>
      <c r="Q109" s="29">
        <v>-0.75036169370425365</v>
      </c>
      <c r="R109" s="29">
        <v>3.6995972065551264E-4</v>
      </c>
      <c r="S109" s="18">
        <v>4.1679040000000001</v>
      </c>
      <c r="T109" s="18">
        <v>19.902594000000001</v>
      </c>
      <c r="U109" s="29">
        <v>-0.79058488556818274</v>
      </c>
      <c r="V109" s="29">
        <v>1.0754408316592478E-6</v>
      </c>
      <c r="W109" s="14">
        <v>24176</v>
      </c>
      <c r="X109" s="29">
        <v>5.8987124991292592E-4</v>
      </c>
      <c r="Y109" s="14">
        <v>56060</v>
      </c>
      <c r="Z109" s="29">
        <v>-0.56874800000000003</v>
      </c>
    </row>
    <row r="110" spans="1:26" ht="13.75" customHeight="1" x14ac:dyDescent="0.25">
      <c r="A110" s="35"/>
      <c r="B110" s="9" t="s">
        <v>128</v>
      </c>
      <c r="C110" s="14">
        <v>1959057</v>
      </c>
      <c r="D110" s="14">
        <v>1609048</v>
      </c>
      <c r="E110" s="29">
        <v>0.2175255181946095</v>
      </c>
      <c r="F110" s="14">
        <v>2530865</v>
      </c>
      <c r="G110" s="29">
        <v>-0.22593382104537382</v>
      </c>
      <c r="H110" s="29">
        <v>2.6620434246821356E-3</v>
      </c>
      <c r="I110" s="18">
        <v>3.187195</v>
      </c>
      <c r="J110" s="18">
        <v>6.3871760000000002</v>
      </c>
      <c r="K110" s="29">
        <v>-0.50100091182707351</v>
      </c>
      <c r="L110" s="18">
        <v>4.0233679999999996</v>
      </c>
      <c r="M110" s="29">
        <v>-0.20782911232579271</v>
      </c>
      <c r="N110" s="29">
        <v>5.9444540287893264E-6</v>
      </c>
      <c r="O110" s="14">
        <v>14801232</v>
      </c>
      <c r="P110" s="14">
        <v>13046348</v>
      </c>
      <c r="Q110" s="29">
        <v>0.13451151234046493</v>
      </c>
      <c r="R110" s="29">
        <v>3.0163727001785491E-3</v>
      </c>
      <c r="S110" s="18">
        <v>37.650944000000003</v>
      </c>
      <c r="T110" s="18">
        <v>35.866266000000003</v>
      </c>
      <c r="U110" s="29">
        <v>4.9759236158009867E-2</v>
      </c>
      <c r="V110" s="29">
        <v>9.7150420278671883E-6</v>
      </c>
      <c r="W110" s="14">
        <v>188699</v>
      </c>
      <c r="X110" s="29">
        <v>4.6040749084761421E-3</v>
      </c>
      <c r="Y110" s="14">
        <v>391224</v>
      </c>
      <c r="Z110" s="29">
        <v>-0.51766999999999996</v>
      </c>
    </row>
    <row r="111" spans="1:26" ht="13.75" customHeight="1" x14ac:dyDescent="0.25">
      <c r="A111" s="35"/>
      <c r="B111" s="9" t="s">
        <v>129</v>
      </c>
      <c r="C111" s="14">
        <v>5806686</v>
      </c>
      <c r="D111" s="14">
        <v>5191620</v>
      </c>
      <c r="E111" s="29">
        <v>0.11847284662590868</v>
      </c>
      <c r="F111" s="14">
        <v>5044893</v>
      </c>
      <c r="G111" s="29">
        <v>0.15100280620421483</v>
      </c>
      <c r="H111" s="29">
        <v>7.8903524938242296E-3</v>
      </c>
      <c r="I111" s="18">
        <v>28.021058</v>
      </c>
      <c r="J111" s="18">
        <v>32.516604000000001</v>
      </c>
      <c r="K111" s="29">
        <v>-0.13825385947437807</v>
      </c>
      <c r="L111" s="18">
        <v>24.646920999999999</v>
      </c>
      <c r="M111" s="29">
        <v>0.13689892542764268</v>
      </c>
      <c r="N111" s="29">
        <v>5.2262221520502945E-5</v>
      </c>
      <c r="O111" s="14">
        <v>26260353</v>
      </c>
      <c r="P111" s="14">
        <v>34620108</v>
      </c>
      <c r="Q111" s="29">
        <v>-0.24147108379904533</v>
      </c>
      <c r="R111" s="29">
        <v>5.3516499090245908E-3</v>
      </c>
      <c r="S111" s="18">
        <v>143.468738</v>
      </c>
      <c r="T111" s="18">
        <v>208.834892</v>
      </c>
      <c r="U111" s="29">
        <v>-0.31300398785850403</v>
      </c>
      <c r="V111" s="29">
        <v>3.7019120140920405E-5</v>
      </c>
      <c r="W111" s="14">
        <v>321665</v>
      </c>
      <c r="X111" s="29">
        <v>7.848317984912364E-3</v>
      </c>
      <c r="Y111" s="14">
        <v>270073</v>
      </c>
      <c r="Z111" s="29">
        <v>0.19103000000000001</v>
      </c>
    </row>
    <row r="112" spans="1:26" ht="13.75" customHeight="1" x14ac:dyDescent="0.25">
      <c r="A112" s="35"/>
      <c r="B112" s="9" t="s">
        <v>130</v>
      </c>
      <c r="C112" s="14">
        <v>368185</v>
      </c>
      <c r="D112" s="14">
        <v>1322853</v>
      </c>
      <c r="E112" s="29">
        <v>-0.72167353439875781</v>
      </c>
      <c r="F112" s="14">
        <v>451762</v>
      </c>
      <c r="G112" s="29">
        <v>-0.18500227996157267</v>
      </c>
      <c r="H112" s="29">
        <v>5.0030420672629334E-4</v>
      </c>
      <c r="I112" s="18">
        <v>0.84720499999999999</v>
      </c>
      <c r="J112" s="18">
        <v>4.2467459999999999</v>
      </c>
      <c r="K112" s="29">
        <v>-0.80050490422549403</v>
      </c>
      <c r="L112" s="18">
        <v>1.0568820000000001</v>
      </c>
      <c r="M112" s="29">
        <v>-0.19839206269006379</v>
      </c>
      <c r="N112" s="29">
        <v>1.5801264671475892E-6</v>
      </c>
      <c r="O112" s="14">
        <v>3298777</v>
      </c>
      <c r="P112" s="14">
        <v>7990009</v>
      </c>
      <c r="Q112" s="29">
        <v>-0.5871372610468899</v>
      </c>
      <c r="R112" s="29">
        <v>6.7226436872125871E-4</v>
      </c>
      <c r="S112" s="18">
        <v>7.1853930000000004</v>
      </c>
      <c r="T112" s="18">
        <v>19.921875</v>
      </c>
      <c r="U112" s="29">
        <v>-0.63932144941176472</v>
      </c>
      <c r="V112" s="29">
        <v>1.8540410296682787E-6</v>
      </c>
      <c r="W112" s="14">
        <v>30899</v>
      </c>
      <c r="X112" s="29">
        <v>7.53906012204645E-4</v>
      </c>
      <c r="Y112" s="14">
        <v>61364</v>
      </c>
      <c r="Z112" s="29">
        <v>-0.49646400000000002</v>
      </c>
    </row>
    <row r="113" spans="1:26" ht="13.75" customHeight="1" x14ac:dyDescent="0.25">
      <c r="A113" s="35"/>
      <c r="B113" s="9" t="s">
        <v>131</v>
      </c>
      <c r="C113" s="14">
        <v>917151</v>
      </c>
      <c r="D113" s="14">
        <v>2260850</v>
      </c>
      <c r="E113" s="29">
        <v>-0.59433354711723463</v>
      </c>
      <c r="F113" s="14">
        <v>556858</v>
      </c>
      <c r="G113" s="29">
        <v>0.64701054847016659</v>
      </c>
      <c r="H113" s="29">
        <v>1.2462607208420405E-3</v>
      </c>
      <c r="I113" s="18">
        <v>2.244348</v>
      </c>
      <c r="J113" s="18">
        <v>8.4049770000000006</v>
      </c>
      <c r="K113" s="29">
        <v>-0.73297392723382826</v>
      </c>
      <c r="L113" s="18">
        <v>1.725698</v>
      </c>
      <c r="M113" s="29">
        <v>0.30054505481260335</v>
      </c>
      <c r="N113" s="29">
        <v>4.1859451682765778E-6</v>
      </c>
      <c r="O113" s="14">
        <v>4302243</v>
      </c>
      <c r="P113" s="14">
        <v>12164693</v>
      </c>
      <c r="Q113" s="29">
        <v>-0.64633361483105245</v>
      </c>
      <c r="R113" s="29">
        <v>8.7676271372101068E-4</v>
      </c>
      <c r="S113" s="18">
        <v>12.691481</v>
      </c>
      <c r="T113" s="18">
        <v>30.228686</v>
      </c>
      <c r="U113" s="29">
        <v>-0.58015108562773787</v>
      </c>
      <c r="V113" s="29">
        <v>3.2747723751860747E-6</v>
      </c>
      <c r="W113" s="14">
        <v>69743</v>
      </c>
      <c r="X113" s="29">
        <v>1.7016624165567997E-3</v>
      </c>
      <c r="Y113" s="14">
        <v>53332</v>
      </c>
      <c r="Z113" s="29">
        <v>0.30771399999999999</v>
      </c>
    </row>
    <row r="114" spans="1:26" ht="13.75" customHeight="1" x14ac:dyDescent="0.25">
      <c r="A114" s="35"/>
      <c r="B114" s="9" t="s">
        <v>132</v>
      </c>
      <c r="C114" s="14">
        <v>1372863</v>
      </c>
      <c r="D114" s="14">
        <v>1423834</v>
      </c>
      <c r="E114" s="29">
        <v>-3.5798414702837553E-2</v>
      </c>
      <c r="F114" s="14">
        <v>1586723</v>
      </c>
      <c r="G114" s="29">
        <v>-0.13478092899642849</v>
      </c>
      <c r="H114" s="29">
        <v>1.8655000452459478E-3</v>
      </c>
      <c r="I114" s="18">
        <v>10.358459999999999</v>
      </c>
      <c r="J114" s="18">
        <v>17.430672999999999</v>
      </c>
      <c r="K114" s="29">
        <v>-0.40573378893631934</v>
      </c>
      <c r="L114" s="18">
        <v>7.0067380000000004</v>
      </c>
      <c r="M114" s="29">
        <v>0.47835697581385234</v>
      </c>
      <c r="N114" s="29">
        <v>1.9319617807838267E-5</v>
      </c>
      <c r="O114" s="14">
        <v>8401321</v>
      </c>
      <c r="P114" s="14">
        <v>10756624</v>
      </c>
      <c r="Q114" s="29">
        <v>-0.21896303152364532</v>
      </c>
      <c r="R114" s="29">
        <v>1.7121220253717223E-3</v>
      </c>
      <c r="S114" s="18">
        <v>54.239466999999998</v>
      </c>
      <c r="T114" s="18">
        <v>79.051649999999995</v>
      </c>
      <c r="U114" s="29">
        <v>-0.31387305641311725</v>
      </c>
      <c r="V114" s="29">
        <v>1.3995364936244771E-5</v>
      </c>
      <c r="W114" s="14">
        <v>165665</v>
      </c>
      <c r="X114" s="29">
        <v>4.0420673650241922E-3</v>
      </c>
      <c r="Y114" s="14">
        <v>131935</v>
      </c>
      <c r="Z114" s="29">
        <v>0.25565599999999999</v>
      </c>
    </row>
    <row r="115" spans="1:26" ht="13.75" customHeight="1" x14ac:dyDescent="0.25">
      <c r="A115" s="35"/>
      <c r="B115" s="9" t="s">
        <v>133</v>
      </c>
      <c r="C115" s="14">
        <v>3608311</v>
      </c>
      <c r="D115" s="14">
        <v>3785731</v>
      </c>
      <c r="E115" s="29">
        <v>-4.6865453461960187E-2</v>
      </c>
      <c r="F115" s="14">
        <v>3415034</v>
      </c>
      <c r="G115" s="29">
        <v>5.6595922617461498E-2</v>
      </c>
      <c r="H115" s="29">
        <v>4.9031143921581767E-3</v>
      </c>
      <c r="I115" s="18">
        <v>7.5999160000000003</v>
      </c>
      <c r="J115" s="18">
        <v>11.086439</v>
      </c>
      <c r="K115" s="29">
        <v>-0.3144853816450891</v>
      </c>
      <c r="L115" s="18">
        <v>7.306292</v>
      </c>
      <c r="M115" s="29">
        <v>4.0187827149530841E-2</v>
      </c>
      <c r="N115" s="29">
        <v>1.417464299632136E-5</v>
      </c>
      <c r="O115" s="14">
        <v>20033497</v>
      </c>
      <c r="P115" s="14">
        <v>11457577</v>
      </c>
      <c r="Q115" s="29">
        <v>0.7484933332763114</v>
      </c>
      <c r="R115" s="29">
        <v>4.082666459110219E-3</v>
      </c>
      <c r="S115" s="18">
        <v>42.623460000000001</v>
      </c>
      <c r="T115" s="18">
        <v>27.472560999999999</v>
      </c>
      <c r="U115" s="29">
        <v>0.55149205055910144</v>
      </c>
      <c r="V115" s="29">
        <v>1.0998096230286178E-5</v>
      </c>
      <c r="W115" s="14">
        <v>167104</v>
      </c>
      <c r="X115" s="29">
        <v>4.0771775870884173E-3</v>
      </c>
      <c r="Y115" s="14">
        <v>151694</v>
      </c>
      <c r="Z115" s="29">
        <v>0.101586</v>
      </c>
    </row>
    <row r="116" spans="1:26" ht="13.75" customHeight="1" x14ac:dyDescent="0.25">
      <c r="A116" s="35"/>
      <c r="B116" s="9" t="s">
        <v>134</v>
      </c>
      <c r="C116" s="14">
        <v>1202364</v>
      </c>
      <c r="D116" s="14">
        <v>1106559</v>
      </c>
      <c r="E116" s="29">
        <v>8.6579206350497359E-2</v>
      </c>
      <c r="F116" s="14">
        <v>2188267</v>
      </c>
      <c r="G116" s="29">
        <v>-0.45054054189913756</v>
      </c>
      <c r="H116" s="29">
        <v>1.6338193223956788E-3</v>
      </c>
      <c r="I116" s="18">
        <v>2.9672710000000002</v>
      </c>
      <c r="J116" s="18">
        <v>4.8465999999999996</v>
      </c>
      <c r="K116" s="29">
        <v>-0.38776234886312055</v>
      </c>
      <c r="L116" s="18">
        <v>6.3644990000000004</v>
      </c>
      <c r="M116" s="29">
        <v>-0.5337777568980685</v>
      </c>
      <c r="N116" s="29">
        <v>5.5342726285839842E-6</v>
      </c>
      <c r="O116" s="14">
        <v>7189861</v>
      </c>
      <c r="P116" s="14">
        <v>5691076</v>
      </c>
      <c r="Q116" s="29">
        <v>0.26335705233948731</v>
      </c>
      <c r="R116" s="29">
        <v>1.4652361667243945E-3</v>
      </c>
      <c r="S116" s="18">
        <v>27.150614999999998</v>
      </c>
      <c r="T116" s="18">
        <v>17.964880999999998</v>
      </c>
      <c r="U116" s="29">
        <v>0.51131616179366846</v>
      </c>
      <c r="V116" s="29">
        <v>7.0056507960980021E-6</v>
      </c>
      <c r="W116" s="14">
        <v>81525</v>
      </c>
      <c r="X116" s="29">
        <v>1.9891319345280976E-3</v>
      </c>
      <c r="Y116" s="14">
        <v>190175</v>
      </c>
      <c r="Z116" s="29">
        <v>-0.57131600000000005</v>
      </c>
    </row>
    <row r="117" spans="1:26" ht="13.75" customHeight="1" x14ac:dyDescent="0.25">
      <c r="A117" s="35"/>
      <c r="B117" s="9" t="s">
        <v>166</v>
      </c>
      <c r="C117" s="14">
        <v>37913</v>
      </c>
      <c r="D117" s="14"/>
      <c r="E117" s="29"/>
      <c r="F117" s="14"/>
      <c r="G117" s="29"/>
      <c r="H117" s="29">
        <v>5.1517670164764891E-5</v>
      </c>
      <c r="I117" s="18">
        <v>0.21135799999999999</v>
      </c>
      <c r="J117" s="18"/>
      <c r="K117" s="29"/>
      <c r="L117" s="18"/>
      <c r="M117" s="29"/>
      <c r="N117" s="29">
        <v>3.9420490889853127E-7</v>
      </c>
      <c r="O117" s="14">
        <v>37913</v>
      </c>
      <c r="P117" s="14"/>
      <c r="Q117" s="29"/>
      <c r="R117" s="29">
        <v>7.7263661688344134E-6</v>
      </c>
      <c r="S117" s="18">
        <v>0.21135799999999999</v>
      </c>
      <c r="T117" s="18"/>
      <c r="U117" s="29"/>
      <c r="V117" s="29">
        <v>5.4536530423405932E-8</v>
      </c>
      <c r="W117" s="14">
        <v>12871</v>
      </c>
      <c r="X117" s="29">
        <v>3.1404007518320934E-4</v>
      </c>
      <c r="Y117" s="14"/>
      <c r="Z117" s="29"/>
    </row>
    <row r="118" spans="1:26" ht="13.75" customHeight="1" x14ac:dyDescent="0.25">
      <c r="A118" s="35"/>
      <c r="B118" s="9" t="s">
        <v>167</v>
      </c>
      <c r="C118" s="14">
        <v>24852</v>
      </c>
      <c r="D118" s="14"/>
      <c r="E118" s="29"/>
      <c r="F118" s="14"/>
      <c r="G118" s="29"/>
      <c r="H118" s="29">
        <v>3.3769871519920265E-5</v>
      </c>
      <c r="I118" s="18">
        <v>7.2443999999999995E-2</v>
      </c>
      <c r="J118" s="18"/>
      <c r="K118" s="29"/>
      <c r="L118" s="18"/>
      <c r="M118" s="29"/>
      <c r="N118" s="29">
        <v>1.3511568249247815E-7</v>
      </c>
      <c r="O118" s="14">
        <v>24852</v>
      </c>
      <c r="P118" s="14"/>
      <c r="Q118" s="29"/>
      <c r="R118" s="29">
        <v>5.0646388317430136E-6</v>
      </c>
      <c r="S118" s="18">
        <v>7.2443999999999995E-2</v>
      </c>
      <c r="T118" s="18"/>
      <c r="U118" s="29"/>
      <c r="V118" s="29">
        <v>1.8692665572125112E-8</v>
      </c>
      <c r="W118" s="14">
        <v>11515</v>
      </c>
      <c r="X118" s="29">
        <v>2.8095497364110446E-4</v>
      </c>
      <c r="Y118" s="14"/>
      <c r="Z118" s="29"/>
    </row>
    <row r="119" spans="1:26" ht="13.75" customHeight="1" x14ac:dyDescent="0.25">
      <c r="A119" s="35"/>
      <c r="B119" s="9" t="s">
        <v>168</v>
      </c>
      <c r="C119" s="14">
        <v>16605</v>
      </c>
      <c r="D119" s="14"/>
      <c r="E119" s="29"/>
      <c r="F119" s="14"/>
      <c r="G119" s="29"/>
      <c r="H119" s="29">
        <v>2.2563524729932239E-5</v>
      </c>
      <c r="I119" s="18">
        <v>0.914184</v>
      </c>
      <c r="J119" s="18"/>
      <c r="K119" s="29"/>
      <c r="L119" s="18"/>
      <c r="M119" s="29"/>
      <c r="N119" s="29">
        <v>1.7050493496176862E-6</v>
      </c>
      <c r="O119" s="14">
        <v>16605</v>
      </c>
      <c r="P119" s="14"/>
      <c r="Q119" s="29"/>
      <c r="R119" s="29">
        <v>3.3839661918997561E-6</v>
      </c>
      <c r="S119" s="18">
        <v>0.914184</v>
      </c>
      <c r="T119" s="18"/>
      <c r="U119" s="29"/>
      <c r="V119" s="29">
        <v>2.3588614355070984E-7</v>
      </c>
      <c r="W119" s="14">
        <v>5602</v>
      </c>
      <c r="X119" s="29">
        <v>1.3668343572188166E-4</v>
      </c>
      <c r="Y119" s="14"/>
      <c r="Z119" s="29"/>
    </row>
    <row r="120" spans="1:26" ht="13.75" customHeight="1" x14ac:dyDescent="0.25">
      <c r="A120" s="11"/>
      <c r="B120" s="13" t="s">
        <v>154</v>
      </c>
      <c r="C120" s="15">
        <v>206749505</v>
      </c>
      <c r="D120" s="15">
        <v>279812492</v>
      </c>
      <c r="E120" s="30">
        <v>-0.26111409993803991</v>
      </c>
      <c r="F120" s="15">
        <v>205404677</v>
      </c>
      <c r="G120" s="30">
        <v>6.5472121649888231E-3</v>
      </c>
      <c r="H120" s="30">
        <v>0.28093932965785906</v>
      </c>
      <c r="I120" s="19">
        <v>85820.481591999996</v>
      </c>
      <c r="J120" s="19">
        <v>128868.251771</v>
      </c>
      <c r="K120" s="30">
        <v>-0.33404480612879162</v>
      </c>
      <c r="L120" s="19">
        <v>86035.508356000006</v>
      </c>
      <c r="M120" s="30">
        <v>-2.4992792872247185E-3</v>
      </c>
      <c r="N120" s="30">
        <v>0.16006422812291202</v>
      </c>
      <c r="O120" s="15">
        <v>1480383352</v>
      </c>
      <c r="P120" s="15">
        <v>1660035815</v>
      </c>
      <c r="Q120" s="30">
        <v>-0.10822204037808666</v>
      </c>
      <c r="R120" s="30">
        <v>0.3016902869147387</v>
      </c>
      <c r="S120" s="19">
        <v>646321.25158399995</v>
      </c>
      <c r="T120" s="19">
        <v>746669.29955700005</v>
      </c>
      <c r="U120" s="30">
        <v>-0.13439423320677124</v>
      </c>
      <c r="V120" s="30">
        <v>0.1667697394955697</v>
      </c>
      <c r="W120" s="15">
        <v>14044136</v>
      </c>
      <c r="X120" s="30">
        <v>0.34266347022944738</v>
      </c>
      <c r="Y120" s="15">
        <v>16003411</v>
      </c>
      <c r="Z120" s="30">
        <v>-0.12243</v>
      </c>
    </row>
    <row r="121" spans="1:26" ht="13.75" customHeight="1" x14ac:dyDescent="0.25">
      <c r="A121" s="35" t="s">
        <v>135</v>
      </c>
      <c r="B121" s="9" t="s">
        <v>136</v>
      </c>
      <c r="C121" s="14">
        <v>1826017</v>
      </c>
      <c r="D121" s="14">
        <v>2573285</v>
      </c>
      <c r="E121" s="29">
        <v>-0.29039457347320641</v>
      </c>
      <c r="F121" s="14">
        <v>1963325</v>
      </c>
      <c r="G121" s="29">
        <v>-6.9936459832172462E-2</v>
      </c>
      <c r="H121" s="29">
        <v>2.4812634590049188E-3</v>
      </c>
      <c r="I121" s="18">
        <v>18245.890969</v>
      </c>
      <c r="J121" s="18">
        <v>29856.585068</v>
      </c>
      <c r="K121" s="29">
        <v>-0.38888218704704547</v>
      </c>
      <c r="L121" s="18">
        <v>20205.219944</v>
      </c>
      <c r="M121" s="29">
        <v>-9.6971425227263042E-2</v>
      </c>
      <c r="N121" s="29">
        <v>3.4030506473410896E-2</v>
      </c>
      <c r="O121" s="14">
        <v>16151190</v>
      </c>
      <c r="P121" s="14">
        <v>14929448</v>
      </c>
      <c r="Q121" s="29">
        <v>8.183437190711941E-2</v>
      </c>
      <c r="R121" s="29">
        <v>3.2914833435079447E-3</v>
      </c>
      <c r="S121" s="18">
        <v>166406.26430899999</v>
      </c>
      <c r="T121" s="18">
        <v>177755.163241</v>
      </c>
      <c r="U121" s="29">
        <v>-6.384567809494901E-2</v>
      </c>
      <c r="V121" s="29">
        <v>4.2937671136806306E-2</v>
      </c>
      <c r="W121" s="14">
        <v>241658</v>
      </c>
      <c r="X121" s="29">
        <v>5.8962237968008709E-3</v>
      </c>
      <c r="Y121" s="14">
        <v>241840</v>
      </c>
      <c r="Z121" s="29">
        <v>-8.0000000000000004E-4</v>
      </c>
    </row>
    <row r="122" spans="1:26" ht="13.75" customHeight="1" x14ac:dyDescent="0.25">
      <c r="A122" s="35"/>
      <c r="B122" s="9" t="s">
        <v>137</v>
      </c>
      <c r="C122" s="14">
        <v>1554818</v>
      </c>
      <c r="D122" s="14">
        <v>1455453</v>
      </c>
      <c r="E122" s="29">
        <v>6.8270840762291882E-2</v>
      </c>
      <c r="F122" s="14">
        <v>999376</v>
      </c>
      <c r="G122" s="29">
        <v>0.55578881221882459</v>
      </c>
      <c r="H122" s="29">
        <v>2.1127476298430465E-3</v>
      </c>
      <c r="I122" s="18">
        <v>16239.065331</v>
      </c>
      <c r="J122" s="18">
        <v>14900.865111999999</v>
      </c>
      <c r="K122" s="29">
        <v>8.9806880938900477E-2</v>
      </c>
      <c r="L122" s="18">
        <v>10403.175322999999</v>
      </c>
      <c r="M122" s="29">
        <v>0.56097199430039824</v>
      </c>
      <c r="N122" s="29">
        <v>3.0287565502153467E-2</v>
      </c>
      <c r="O122" s="14">
        <v>9483458</v>
      </c>
      <c r="P122" s="14">
        <v>9029781</v>
      </c>
      <c r="Q122" s="29">
        <v>5.0242303772372772E-2</v>
      </c>
      <c r="R122" s="29">
        <v>1.9326528909546087E-3</v>
      </c>
      <c r="S122" s="18">
        <v>98087.881104</v>
      </c>
      <c r="T122" s="18">
        <v>91682.024743999995</v>
      </c>
      <c r="U122" s="29">
        <v>6.987036311519966E-2</v>
      </c>
      <c r="V122" s="29">
        <v>2.5309535063710482E-2</v>
      </c>
      <c r="W122" s="14">
        <v>118012</v>
      </c>
      <c r="X122" s="29">
        <v>2.8793797958605316E-3</v>
      </c>
      <c r="Y122" s="14">
        <v>146156</v>
      </c>
      <c r="Z122" s="29">
        <v>-0.19259999999999999</v>
      </c>
    </row>
    <row r="123" spans="1:26" ht="13.75" customHeight="1" x14ac:dyDescent="0.25">
      <c r="A123" s="35"/>
      <c r="B123" s="9" t="s">
        <v>138</v>
      </c>
      <c r="C123" s="14">
        <v>1969374</v>
      </c>
      <c r="D123" s="14">
        <v>2122985</v>
      </c>
      <c r="E123" s="29">
        <v>-7.2356140057513355E-2</v>
      </c>
      <c r="F123" s="14">
        <v>1156609</v>
      </c>
      <c r="G123" s="29">
        <v>0.70271370878144646</v>
      </c>
      <c r="H123" s="29">
        <v>2.6760625685929283E-3</v>
      </c>
      <c r="I123" s="18">
        <v>20841.290713999999</v>
      </c>
      <c r="J123" s="18">
        <v>21744.108128</v>
      </c>
      <c r="K123" s="29">
        <v>-4.1520094026640593E-2</v>
      </c>
      <c r="L123" s="18">
        <v>12194.937076</v>
      </c>
      <c r="M123" s="29">
        <v>0.70901174676959033</v>
      </c>
      <c r="N123" s="29">
        <v>3.8871200083461122E-2</v>
      </c>
      <c r="O123" s="14">
        <v>11922773</v>
      </c>
      <c r="P123" s="14">
        <v>12580663</v>
      </c>
      <c r="Q123" s="29">
        <v>-5.2293746362969899E-2</v>
      </c>
      <c r="R123" s="29">
        <v>2.4297657781207605E-3</v>
      </c>
      <c r="S123" s="18">
        <v>124475.16063699999</v>
      </c>
      <c r="T123" s="18">
        <v>127262.001494</v>
      </c>
      <c r="U123" s="29">
        <v>-2.189845220320058E-2</v>
      </c>
      <c r="V123" s="29">
        <v>3.2118223038816091E-2</v>
      </c>
      <c r="W123" s="14">
        <v>205395</v>
      </c>
      <c r="X123" s="29">
        <v>5.0114413209739169E-3</v>
      </c>
      <c r="Y123" s="14">
        <v>228800</v>
      </c>
      <c r="Z123" s="29">
        <v>-0.1023</v>
      </c>
    </row>
    <row r="124" spans="1:26" ht="13.75" customHeight="1" x14ac:dyDescent="0.25">
      <c r="A124" s="35"/>
      <c r="B124" s="9" t="s">
        <v>139</v>
      </c>
      <c r="C124" s="14">
        <v>937679</v>
      </c>
      <c r="D124" s="14">
        <v>1677170</v>
      </c>
      <c r="E124" s="29">
        <v>-0.44091594769760967</v>
      </c>
      <c r="F124" s="14">
        <v>1108200</v>
      </c>
      <c r="G124" s="29">
        <v>-0.15387204475726404</v>
      </c>
      <c r="H124" s="29">
        <v>1.2741549717096136E-3</v>
      </c>
      <c r="I124" s="18">
        <v>6561.8701940000001</v>
      </c>
      <c r="J124" s="18">
        <v>12930.537248000001</v>
      </c>
      <c r="K124" s="29">
        <v>-0.492529191312995</v>
      </c>
      <c r="L124" s="18">
        <v>7915.8884609999996</v>
      </c>
      <c r="M124" s="29">
        <v>-0.17105070058414509</v>
      </c>
      <c r="N124" s="29">
        <v>1.2238578345885927E-2</v>
      </c>
      <c r="O124" s="14">
        <v>9304553</v>
      </c>
      <c r="P124" s="14">
        <v>10362474</v>
      </c>
      <c r="Q124" s="29">
        <v>-0.10209154686419479</v>
      </c>
      <c r="R124" s="29">
        <v>1.8961934828509153E-3</v>
      </c>
      <c r="S124" s="18">
        <v>66092.252428000007</v>
      </c>
      <c r="T124" s="18">
        <v>82006.394446999999</v>
      </c>
      <c r="U124" s="29">
        <v>-0.19405976968399907</v>
      </c>
      <c r="V124" s="29">
        <v>1.7053729384698221E-2</v>
      </c>
      <c r="W124" s="14">
        <v>99943</v>
      </c>
      <c r="X124" s="29">
        <v>2.4385134980992535E-3</v>
      </c>
      <c r="Y124" s="14">
        <v>100941</v>
      </c>
      <c r="Z124" s="29">
        <v>-9.9000000000000008E-3</v>
      </c>
    </row>
    <row r="125" spans="1:26" ht="13.75" customHeight="1" x14ac:dyDescent="0.25">
      <c r="A125" s="35"/>
      <c r="B125" s="9" t="s">
        <v>140</v>
      </c>
      <c r="C125" s="14">
        <v>1810401</v>
      </c>
      <c r="D125" s="14">
        <v>1679201</v>
      </c>
      <c r="E125" s="29">
        <v>7.8132397491425976E-2</v>
      </c>
      <c r="F125" s="14">
        <v>1887626</v>
      </c>
      <c r="G125" s="29">
        <v>-4.0911176260551615E-2</v>
      </c>
      <c r="H125" s="29">
        <v>2.4600438262327045E-3</v>
      </c>
      <c r="I125" s="18">
        <v>16808.713796</v>
      </c>
      <c r="J125" s="18">
        <v>19671.053187000001</v>
      </c>
      <c r="K125" s="29">
        <v>-0.14551022580182096</v>
      </c>
      <c r="L125" s="18">
        <v>18069.082192999998</v>
      </c>
      <c r="M125" s="29">
        <v>-6.975276240030992E-2</v>
      </c>
      <c r="N125" s="29">
        <v>3.1350019827277253E-2</v>
      </c>
      <c r="O125" s="14">
        <v>15900850</v>
      </c>
      <c r="P125" s="14">
        <v>11139260</v>
      </c>
      <c r="Q125" s="29">
        <v>0.42746017239924378</v>
      </c>
      <c r="R125" s="29">
        <v>3.2404660537470181E-3</v>
      </c>
      <c r="S125" s="18">
        <v>160406.51256100001</v>
      </c>
      <c r="T125" s="18">
        <v>136096.74188700001</v>
      </c>
      <c r="U125" s="29">
        <v>0.17862125380036065</v>
      </c>
      <c r="V125" s="29">
        <v>4.1389560141539106E-2</v>
      </c>
      <c r="W125" s="14">
        <v>250816</v>
      </c>
      <c r="X125" s="29">
        <v>6.1196702274222544E-3</v>
      </c>
      <c r="Y125" s="14">
        <v>256684</v>
      </c>
      <c r="Z125" s="29">
        <v>-2.29E-2</v>
      </c>
    </row>
    <row r="126" spans="1:26" ht="13.75" customHeight="1" x14ac:dyDescent="0.25">
      <c r="A126" s="35"/>
      <c r="B126" s="9" t="s">
        <v>141</v>
      </c>
      <c r="C126" s="14">
        <v>944039</v>
      </c>
      <c r="D126" s="14">
        <v>847063</v>
      </c>
      <c r="E126" s="29">
        <v>0.11448499108094676</v>
      </c>
      <c r="F126" s="14">
        <v>552359</v>
      </c>
      <c r="G126" s="29">
        <v>0.70910404284170259</v>
      </c>
      <c r="H126" s="29">
        <v>1.2827971889503465E-3</v>
      </c>
      <c r="I126" s="18">
        <v>19284.804889999999</v>
      </c>
      <c r="J126" s="18">
        <v>17176.098256000001</v>
      </c>
      <c r="K126" s="29">
        <v>0.12276982831437756</v>
      </c>
      <c r="L126" s="18">
        <v>11271.003323999999</v>
      </c>
      <c r="M126" s="29">
        <v>0.71101048732154559</v>
      </c>
      <c r="N126" s="29">
        <v>3.5968190249663606E-2</v>
      </c>
      <c r="O126" s="14">
        <v>5500768</v>
      </c>
      <c r="P126" s="14">
        <v>5889059</v>
      </c>
      <c r="Q126" s="29">
        <v>-6.593430291664594E-2</v>
      </c>
      <c r="R126" s="29">
        <v>1.1210125228234892E-3</v>
      </c>
      <c r="S126" s="18">
        <v>111885.000036</v>
      </c>
      <c r="T126" s="18">
        <v>119020.58190999999</v>
      </c>
      <c r="U126" s="29">
        <v>-5.9952503671976042E-2</v>
      </c>
      <c r="V126" s="29">
        <v>2.8869594282620425E-2</v>
      </c>
      <c r="W126" s="14">
        <v>54182</v>
      </c>
      <c r="X126" s="29">
        <v>1.3219889172229548E-3</v>
      </c>
      <c r="Y126" s="14">
        <v>66816</v>
      </c>
      <c r="Z126" s="29">
        <v>-0.18909999999999999</v>
      </c>
    </row>
    <row r="127" spans="1:26" ht="13.75" customHeight="1" x14ac:dyDescent="0.25">
      <c r="A127" s="35"/>
      <c r="B127" s="9" t="s">
        <v>142</v>
      </c>
      <c r="C127" s="14">
        <v>3302620</v>
      </c>
      <c r="D127" s="14">
        <v>1579023</v>
      </c>
      <c r="E127" s="29">
        <v>1.0915591476501609</v>
      </c>
      <c r="F127" s="14">
        <v>3600673</v>
      </c>
      <c r="G127" s="29">
        <v>-8.2777025294993464E-2</v>
      </c>
      <c r="H127" s="29">
        <v>4.4877294816964052E-3</v>
      </c>
      <c r="I127" s="18">
        <v>30425.692754</v>
      </c>
      <c r="J127" s="18">
        <v>19617.112331</v>
      </c>
      <c r="K127" s="29">
        <v>0.55097713876673426</v>
      </c>
      <c r="L127" s="18">
        <v>33901.514841999997</v>
      </c>
      <c r="M127" s="29">
        <v>-0.10252704353180891</v>
      </c>
      <c r="N127" s="29">
        <v>5.6747118350217514E-2</v>
      </c>
      <c r="O127" s="14">
        <v>26221259</v>
      </c>
      <c r="P127" s="14">
        <v>8887816</v>
      </c>
      <c r="Q127" s="29">
        <v>1.9502477324013008</v>
      </c>
      <c r="R127" s="29">
        <v>5.3436828645014875E-3</v>
      </c>
      <c r="S127" s="18">
        <v>264088.21911599999</v>
      </c>
      <c r="T127" s="18">
        <v>117136.918127</v>
      </c>
      <c r="U127" s="29">
        <v>1.254525928620345</v>
      </c>
      <c r="V127" s="29">
        <v>6.8142465372887831E-2</v>
      </c>
      <c r="W127" s="14">
        <v>298351</v>
      </c>
      <c r="X127" s="29">
        <v>7.2794787095785641E-3</v>
      </c>
      <c r="Y127" s="14">
        <v>292918</v>
      </c>
      <c r="Z127" s="29">
        <v>1.8499999999999999E-2</v>
      </c>
    </row>
    <row r="128" spans="1:26" ht="13.75" customHeight="1" x14ac:dyDescent="0.25">
      <c r="A128" s="35"/>
      <c r="B128" s="9" t="s">
        <v>143</v>
      </c>
      <c r="C128" s="14">
        <v>1507716</v>
      </c>
      <c r="D128" s="14">
        <v>452422</v>
      </c>
      <c r="E128" s="29">
        <v>2.3325435102625427</v>
      </c>
      <c r="F128" s="14">
        <v>1002101</v>
      </c>
      <c r="G128" s="29">
        <v>0.50455493009187702</v>
      </c>
      <c r="H128" s="29">
        <v>2.0487435863724493E-3</v>
      </c>
      <c r="I128" s="18">
        <v>16791.837572</v>
      </c>
      <c r="J128" s="18">
        <v>4538.8829880000003</v>
      </c>
      <c r="K128" s="29">
        <v>2.6995528671690003</v>
      </c>
      <c r="L128" s="18">
        <v>10949.931225</v>
      </c>
      <c r="M128" s="29">
        <v>0.53351077983597106</v>
      </c>
      <c r="N128" s="29">
        <v>3.131854389381615E-2</v>
      </c>
      <c r="O128" s="14">
        <v>7423275</v>
      </c>
      <c r="P128" s="14">
        <v>1151365</v>
      </c>
      <c r="Q128" s="29">
        <v>5.4473689924567799</v>
      </c>
      <c r="R128" s="29">
        <v>1.5128040730608046E-3</v>
      </c>
      <c r="S128" s="18">
        <v>79850.069510000001</v>
      </c>
      <c r="T128" s="18">
        <v>11374.072383000001</v>
      </c>
      <c r="U128" s="29">
        <v>6.0203588320174664</v>
      </c>
      <c r="V128" s="29">
        <v>2.0603647579666696E-2</v>
      </c>
      <c r="W128" s="14">
        <v>86976</v>
      </c>
      <c r="X128" s="29">
        <v>2.122131114842267E-3</v>
      </c>
      <c r="Y128" s="14">
        <v>99685</v>
      </c>
      <c r="Z128" s="29">
        <v>-0.1275</v>
      </c>
    </row>
    <row r="129" spans="1:26" ht="13.75" customHeight="1" x14ac:dyDescent="0.25">
      <c r="A129" s="35"/>
      <c r="B129" s="9" t="s">
        <v>144</v>
      </c>
      <c r="C129" s="14">
        <v>1549496</v>
      </c>
      <c r="D129" s="14">
        <v>3177949</v>
      </c>
      <c r="E129" s="29">
        <v>-0.51242263485033901</v>
      </c>
      <c r="F129" s="14">
        <v>1802517</v>
      </c>
      <c r="G129" s="29">
        <v>-0.14037093686217661</v>
      </c>
      <c r="H129" s="29">
        <v>2.1055158876802822E-3</v>
      </c>
      <c r="I129" s="18">
        <v>60.830914999999997</v>
      </c>
      <c r="J129" s="18">
        <v>157.33014399999999</v>
      </c>
      <c r="K129" s="29">
        <v>-0.61335499063675936</v>
      </c>
      <c r="L129" s="18">
        <v>73.303892000000005</v>
      </c>
      <c r="M129" s="29">
        <v>-0.17015436233590434</v>
      </c>
      <c r="N129" s="29">
        <v>1.1345605704912661E-4</v>
      </c>
      <c r="O129" s="14">
        <v>14814662</v>
      </c>
      <c r="P129" s="14">
        <v>16277175</v>
      </c>
      <c r="Q129" s="29">
        <v>-8.9850542247042253E-2</v>
      </c>
      <c r="R129" s="29">
        <v>3.0191096267643495E-3</v>
      </c>
      <c r="S129" s="18">
        <v>659.11221999999998</v>
      </c>
      <c r="T129" s="18">
        <v>791.88586599999996</v>
      </c>
      <c r="U129" s="29">
        <v>-0.16766765477286596</v>
      </c>
      <c r="V129" s="29">
        <v>1.7007018252665441E-4</v>
      </c>
      <c r="W129" s="14">
        <v>171662</v>
      </c>
      <c r="X129" s="29">
        <v>4.1883884225079699E-3</v>
      </c>
      <c r="Y129" s="14">
        <v>173119</v>
      </c>
      <c r="Z129" s="29">
        <v>-8.3999999999999995E-3</v>
      </c>
    </row>
    <row r="130" spans="1:26" ht="13.75" customHeight="1" x14ac:dyDescent="0.25">
      <c r="A130" s="35"/>
      <c r="B130" s="9" t="s">
        <v>145</v>
      </c>
      <c r="C130" s="14">
        <v>3389707</v>
      </c>
      <c r="D130" s="14">
        <v>2142299</v>
      </c>
      <c r="E130" s="29">
        <v>0.58227539666498462</v>
      </c>
      <c r="F130" s="14">
        <v>3936838</v>
      </c>
      <c r="G130" s="29">
        <v>-0.13897727059127146</v>
      </c>
      <c r="H130" s="29">
        <v>4.6060667101309495E-3</v>
      </c>
      <c r="I130" s="18">
        <v>214.23385300000001</v>
      </c>
      <c r="J130" s="18">
        <v>151.238327</v>
      </c>
      <c r="K130" s="29">
        <v>0.4165314920469862</v>
      </c>
      <c r="L130" s="18">
        <v>268.49207899999999</v>
      </c>
      <c r="M130" s="29">
        <v>-0.20208501569984863</v>
      </c>
      <c r="N130" s="29">
        <v>3.9956867733819556E-4</v>
      </c>
      <c r="O130" s="14">
        <v>26697280</v>
      </c>
      <c r="P130" s="14">
        <v>10681080</v>
      </c>
      <c r="Q130" s="29">
        <v>1.4994925606773848</v>
      </c>
      <c r="R130" s="29">
        <v>5.440692137047968E-3</v>
      </c>
      <c r="S130" s="18">
        <v>2192.7041690000001</v>
      </c>
      <c r="T130" s="18">
        <v>737.025218</v>
      </c>
      <c r="U130" s="29">
        <v>1.975073464853953</v>
      </c>
      <c r="V130" s="29">
        <v>5.6578164830381407E-4</v>
      </c>
      <c r="W130" s="14">
        <v>219310</v>
      </c>
      <c r="X130" s="29">
        <v>5.3509539964594552E-3</v>
      </c>
      <c r="Y130" s="14">
        <v>192941</v>
      </c>
      <c r="Z130" s="29">
        <v>0.13669999999999999</v>
      </c>
    </row>
    <row r="131" spans="1:26" ht="13.75" customHeight="1" x14ac:dyDescent="0.25">
      <c r="A131" s="35"/>
      <c r="B131" s="9" t="s">
        <v>146</v>
      </c>
      <c r="C131" s="14">
        <v>559800</v>
      </c>
      <c r="D131" s="14">
        <v>1570304</v>
      </c>
      <c r="E131" s="29">
        <v>-0.64350851809585918</v>
      </c>
      <c r="F131" s="14">
        <v>612558</v>
      </c>
      <c r="G131" s="29">
        <v>-8.6127354470923567E-2</v>
      </c>
      <c r="H131" s="29">
        <v>7.6067817788714651E-4</v>
      </c>
      <c r="I131" s="18">
        <v>12.648542000000001</v>
      </c>
      <c r="J131" s="18">
        <v>52.009701</v>
      </c>
      <c r="K131" s="29">
        <v>-0.75680417774368669</v>
      </c>
      <c r="L131" s="18">
        <v>13.952788999999999</v>
      </c>
      <c r="M131" s="29">
        <v>-9.3475720158887235E-2</v>
      </c>
      <c r="N131" s="29">
        <v>2.359086169820516E-5</v>
      </c>
      <c r="O131" s="14">
        <v>5933079</v>
      </c>
      <c r="P131" s="14">
        <v>7233560</v>
      </c>
      <c r="Q131" s="29">
        <v>-0.17978436620419269</v>
      </c>
      <c r="R131" s="29">
        <v>1.2091140469659989E-3</v>
      </c>
      <c r="S131" s="18">
        <v>165.915976</v>
      </c>
      <c r="T131" s="18">
        <v>231.331377</v>
      </c>
      <c r="U131" s="29">
        <v>-0.28277790003385489</v>
      </c>
      <c r="V131" s="29">
        <v>4.2811162448798195E-5</v>
      </c>
      <c r="W131" s="14">
        <v>59127</v>
      </c>
      <c r="X131" s="29">
        <v>1.4426421820649227E-3</v>
      </c>
      <c r="Y131" s="14">
        <v>65512</v>
      </c>
      <c r="Z131" s="29">
        <v>-9.7500000000000003E-2</v>
      </c>
    </row>
    <row r="132" spans="1:26" ht="13.75" customHeight="1" x14ac:dyDescent="0.25">
      <c r="A132" s="11"/>
      <c r="B132" s="13" t="s">
        <v>154</v>
      </c>
      <c r="C132" s="15">
        <v>19351667</v>
      </c>
      <c r="D132" s="15">
        <v>19277154</v>
      </c>
      <c r="E132" s="30">
        <v>3.8653527382724647E-3</v>
      </c>
      <c r="F132" s="15">
        <v>18622182</v>
      </c>
      <c r="G132" s="30">
        <v>3.9172906805443101E-2</v>
      </c>
      <c r="H132" s="30">
        <v>2.6295803488100792E-2</v>
      </c>
      <c r="I132" s="19">
        <v>145486.879529</v>
      </c>
      <c r="J132" s="19">
        <v>140795.82049000001</v>
      </c>
      <c r="K132" s="30">
        <v>3.3318169691927621E-2</v>
      </c>
      <c r="L132" s="19">
        <v>125266.501148</v>
      </c>
      <c r="M132" s="30">
        <v>0.16141888051227682</v>
      </c>
      <c r="N132" s="30">
        <v>0.27134833832010635</v>
      </c>
      <c r="O132" s="15">
        <v>149353147</v>
      </c>
      <c r="P132" s="15">
        <v>108161681</v>
      </c>
      <c r="Q132" s="30">
        <v>0.38083233931987431</v>
      </c>
      <c r="R132" s="30">
        <v>3.0436976820345345E-2</v>
      </c>
      <c r="S132" s="19">
        <v>1074309.092065</v>
      </c>
      <c r="T132" s="19">
        <v>864094.14069300005</v>
      </c>
      <c r="U132" s="30">
        <v>0.24327783452322504</v>
      </c>
      <c r="V132" s="30">
        <v>0.27720308899376639</v>
      </c>
      <c r="W132" s="15">
        <v>1805432</v>
      </c>
      <c r="X132" s="30">
        <v>4.4050811981832964E-2</v>
      </c>
      <c r="Y132" s="15">
        <v>1865412</v>
      </c>
      <c r="Z132" s="30">
        <v>-3.2199999999999999E-2</v>
      </c>
    </row>
    <row r="133" spans="1:26" ht="13.75" customHeight="1" x14ac:dyDescent="0.25">
      <c r="A133" s="35" t="s">
        <v>147</v>
      </c>
      <c r="B133" s="9" t="s">
        <v>148</v>
      </c>
      <c r="C133" s="14">
        <v>11061176</v>
      </c>
      <c r="D133" s="14">
        <v>1964334</v>
      </c>
      <c r="E133" s="29">
        <v>4.6310057250956307</v>
      </c>
      <c r="F133" s="14">
        <v>10572286</v>
      </c>
      <c r="G133" s="29">
        <v>4.6242600701494455E-2</v>
      </c>
      <c r="H133" s="29">
        <v>1.5030359422952904E-2</v>
      </c>
      <c r="I133" s="18">
        <v>5626.1981020000003</v>
      </c>
      <c r="J133" s="18">
        <v>1335.309223</v>
      </c>
      <c r="K133" s="29">
        <v>3.2134046594539249</v>
      </c>
      <c r="L133" s="18">
        <v>5781.5058989999998</v>
      </c>
      <c r="M133" s="29">
        <v>-2.6862862325689723E-2</v>
      </c>
      <c r="N133" s="29">
        <v>1.0493451443730541E-2</v>
      </c>
      <c r="O133" s="14">
        <v>59165636</v>
      </c>
      <c r="P133" s="14">
        <v>13163561</v>
      </c>
      <c r="Q133" s="29">
        <v>3.4946527767068503</v>
      </c>
      <c r="R133" s="29">
        <v>1.2057483405374714E-2</v>
      </c>
      <c r="S133" s="18">
        <v>34745.606471999999</v>
      </c>
      <c r="T133" s="18">
        <v>9510.9239369999996</v>
      </c>
      <c r="U133" s="29">
        <v>2.6532314528171588</v>
      </c>
      <c r="V133" s="29">
        <v>8.9653801816818764E-3</v>
      </c>
      <c r="W133" s="14">
        <v>344539</v>
      </c>
      <c r="X133" s="29">
        <v>8.4064216815746846E-3</v>
      </c>
      <c r="Y133" s="14">
        <v>366578</v>
      </c>
      <c r="Z133" s="29">
        <v>-6.0100000000000001E-2</v>
      </c>
    </row>
    <row r="134" spans="1:26" ht="13.75" customHeight="1" x14ac:dyDescent="0.25">
      <c r="A134" s="35"/>
      <c r="B134" s="9" t="s">
        <v>149</v>
      </c>
      <c r="C134" s="14">
        <v>4894428</v>
      </c>
      <c r="D134" s="14">
        <v>1156070</v>
      </c>
      <c r="E134" s="29">
        <v>3.2336778914771598</v>
      </c>
      <c r="F134" s="14">
        <v>3969434</v>
      </c>
      <c r="G134" s="29">
        <v>0.23302919257506233</v>
      </c>
      <c r="H134" s="29">
        <v>6.65074057313296E-3</v>
      </c>
      <c r="I134" s="18">
        <v>3767.7846770000001</v>
      </c>
      <c r="J134" s="18">
        <v>2294.4090959999999</v>
      </c>
      <c r="K134" s="29">
        <v>0.64215905679969465</v>
      </c>
      <c r="L134" s="18">
        <v>3559.5128140000002</v>
      </c>
      <c r="M134" s="29">
        <v>5.8511339580192334E-2</v>
      </c>
      <c r="N134" s="29">
        <v>7.0273148655175914E-3</v>
      </c>
      <c r="O134" s="14">
        <v>33088979</v>
      </c>
      <c r="P134" s="14">
        <v>1590847</v>
      </c>
      <c r="Q134" s="29">
        <v>19.799598578618813</v>
      </c>
      <c r="R134" s="29">
        <v>6.7432692719350193E-3</v>
      </c>
      <c r="S134" s="18">
        <v>33455.583726999997</v>
      </c>
      <c r="T134" s="18">
        <v>3260.4709769999999</v>
      </c>
      <c r="U134" s="29">
        <v>9.2609665790624209</v>
      </c>
      <c r="V134" s="29">
        <v>8.6325166767301925E-3</v>
      </c>
      <c r="W134" s="14">
        <v>353352</v>
      </c>
      <c r="X134" s="29">
        <v>8.6214504425559321E-3</v>
      </c>
      <c r="Y134" s="14">
        <v>317487</v>
      </c>
      <c r="Z134" s="29">
        <v>0.113</v>
      </c>
    </row>
    <row r="135" spans="1:26" ht="13.75" customHeight="1" x14ac:dyDescent="0.25">
      <c r="A135" s="35"/>
      <c r="B135" s="9" t="s">
        <v>150</v>
      </c>
      <c r="C135" s="14">
        <v>2573010</v>
      </c>
      <c r="D135" s="14">
        <v>555320</v>
      </c>
      <c r="E135" s="29">
        <v>3.6333825542029823</v>
      </c>
      <c r="F135" s="14">
        <v>2369561</v>
      </c>
      <c r="G135" s="29">
        <v>8.5859363823087911E-2</v>
      </c>
      <c r="H135" s="29">
        <v>3.4963068211600694E-3</v>
      </c>
      <c r="I135" s="18">
        <v>12.182472000000001</v>
      </c>
      <c r="J135" s="18">
        <v>3.0064959999999998</v>
      </c>
      <c r="K135" s="29">
        <v>3.0520499611507881</v>
      </c>
      <c r="L135" s="18">
        <v>11.044705</v>
      </c>
      <c r="M135" s="29">
        <v>0.10301470252034799</v>
      </c>
      <c r="N135" s="29">
        <v>2.2721592108739238E-5</v>
      </c>
      <c r="O135" s="14">
        <v>13396577</v>
      </c>
      <c r="P135" s="14">
        <v>2497878</v>
      </c>
      <c r="Q135" s="29">
        <v>4.3631830697896374</v>
      </c>
      <c r="R135" s="29">
        <v>2.7301152457200758E-3</v>
      </c>
      <c r="S135" s="18">
        <v>64.473449000000002</v>
      </c>
      <c r="T135" s="18">
        <v>22.257408000000002</v>
      </c>
      <c r="U135" s="29">
        <v>1.8967186565479681</v>
      </c>
      <c r="V135" s="29">
        <v>1.6636030871272489E-5</v>
      </c>
      <c r="W135" s="14">
        <v>187591</v>
      </c>
      <c r="X135" s="29">
        <v>4.5770407694579619E-3</v>
      </c>
      <c r="Y135" s="14">
        <v>268786</v>
      </c>
      <c r="Z135" s="29">
        <v>-0.30209999999999998</v>
      </c>
    </row>
    <row r="136" spans="1:26" ht="13.75" customHeight="1" x14ac:dyDescent="0.25">
      <c r="A136" s="35"/>
      <c r="B136" s="9" t="s">
        <v>151</v>
      </c>
      <c r="C136" s="14">
        <v>1922558</v>
      </c>
      <c r="D136" s="14">
        <v>39075</v>
      </c>
      <c r="E136" s="29">
        <v>48.201740243122202</v>
      </c>
      <c r="F136" s="14">
        <v>1865378</v>
      </c>
      <c r="G136" s="29">
        <v>3.065330458491523E-2</v>
      </c>
      <c r="H136" s="29">
        <v>2.6124471531303261E-3</v>
      </c>
      <c r="I136" s="18">
        <v>19.525193000000002</v>
      </c>
      <c r="J136" s="18">
        <v>3.429281</v>
      </c>
      <c r="K136" s="29">
        <v>4.6936696059611327</v>
      </c>
      <c r="L136" s="18">
        <v>14.661671</v>
      </c>
      <c r="M136" s="29">
        <v>0.33171675997913197</v>
      </c>
      <c r="N136" s="29">
        <v>3.6416539368234183E-5</v>
      </c>
      <c r="O136" s="14">
        <v>11644182</v>
      </c>
      <c r="P136" s="14">
        <v>49225</v>
      </c>
      <c r="Q136" s="29">
        <v>235.55016759776535</v>
      </c>
      <c r="R136" s="29">
        <v>2.3729911605135613E-3</v>
      </c>
      <c r="S136" s="18">
        <v>127.346746</v>
      </c>
      <c r="T136" s="18">
        <v>4.7992610000000004</v>
      </c>
      <c r="U136" s="29">
        <v>25.534657314949115</v>
      </c>
      <c r="V136" s="29">
        <v>3.2859175841703406E-5</v>
      </c>
      <c r="W136" s="14">
        <v>237451</v>
      </c>
      <c r="X136" s="29">
        <v>5.7935770252760662E-3</v>
      </c>
      <c r="Y136" s="14">
        <v>187707</v>
      </c>
      <c r="Z136" s="29">
        <v>0.26500000000000001</v>
      </c>
    </row>
    <row r="137" spans="1:26" ht="13.75" customHeight="1" x14ac:dyDescent="0.25">
      <c r="A137" s="11"/>
      <c r="B137" s="13" t="s">
        <v>154</v>
      </c>
      <c r="C137" s="15">
        <v>20451172</v>
      </c>
      <c r="D137" s="15">
        <v>3714799</v>
      </c>
      <c r="E137" s="30">
        <v>4.5053239758059584</v>
      </c>
      <c r="F137" s="15">
        <v>18776659</v>
      </c>
      <c r="G137" s="30">
        <v>8.918056188803343E-2</v>
      </c>
      <c r="H137" s="30">
        <v>2.7789853970376258E-2</v>
      </c>
      <c r="I137" s="19">
        <v>9425.6904439999998</v>
      </c>
      <c r="J137" s="19">
        <v>3636.1540949999999</v>
      </c>
      <c r="K137" s="30">
        <v>1.5922142455296575</v>
      </c>
      <c r="L137" s="19">
        <v>9366.7250889999996</v>
      </c>
      <c r="M137" s="30">
        <v>6.2951943651305764E-3</v>
      </c>
      <c r="N137" s="30">
        <v>1.7579904440725106E-2</v>
      </c>
      <c r="O137" s="15">
        <v>117295374</v>
      </c>
      <c r="P137" s="15">
        <v>17301511</v>
      </c>
      <c r="Q137" s="30">
        <v>5.779487294491215</v>
      </c>
      <c r="R137" s="30">
        <v>2.390385908354337E-2</v>
      </c>
      <c r="S137" s="19">
        <v>68393.010395000005</v>
      </c>
      <c r="T137" s="19">
        <v>12798.451584</v>
      </c>
      <c r="U137" s="30">
        <v>4.3438503826901691</v>
      </c>
      <c r="V137" s="30">
        <v>1.7647392065383075E-2</v>
      </c>
      <c r="W137" s="15">
        <v>1122933</v>
      </c>
      <c r="X137" s="30">
        <v>2.7398489918864646E-2</v>
      </c>
      <c r="Y137" s="15">
        <v>1140558</v>
      </c>
      <c r="Z137" s="30">
        <v>-1.55E-2</v>
      </c>
    </row>
    <row r="138" spans="1:26" ht="14.95" customHeight="1" x14ac:dyDescent="0.25">
      <c r="A138" s="36" t="s">
        <v>152</v>
      </c>
      <c r="B138" s="37"/>
      <c r="C138" s="16">
        <f>SUM(C30,C37,C82,C120,C132,C137)</f>
        <v>735922255</v>
      </c>
      <c r="D138" s="16">
        <f>SUM(D30,D37,D82,D120,D132,D137)</f>
        <v>948828524</v>
      </c>
      <c r="E138" s="30">
        <f>IFERROR((C138-D138)/ABS(D138),"-")</f>
        <v>-0.22438856296440768</v>
      </c>
      <c r="F138" s="17">
        <f>SUM(F30,F37,F82,F120,F132,F137)</f>
        <v>711066194</v>
      </c>
      <c r="G138" s="30">
        <f>IFERROR((C138-F138)/ABS(F138),"-")</f>
        <v>3.4956043768830894E-2</v>
      </c>
      <c r="H138" s="31">
        <f>IFERROR(C138/C138,"-")</f>
        <v>1</v>
      </c>
      <c r="I138" s="20">
        <f>SUM(I30,I37,I82,I120,I132,I137)</f>
        <v>536162.78039500001</v>
      </c>
      <c r="J138" s="20">
        <f>SUM(J30,J37,J82,J120,J132,J137)</f>
        <v>606673.85272600001</v>
      </c>
      <c r="K138" s="32">
        <f>IFERROR((I138-J138)/ABS(J138),"-")</f>
        <v>-0.11622566559308406</v>
      </c>
      <c r="L138" s="20">
        <f>SUM(L30,L37,L82,L120,L132,L137)</f>
        <v>524233.24452600005</v>
      </c>
      <c r="M138" s="32">
        <f>IFERROR((I138-L138)/ABS(L138),"-")</f>
        <v>2.2756160532677348E-2</v>
      </c>
      <c r="N138" s="33">
        <f>IFERROR(I138/I138,"-")</f>
        <v>1</v>
      </c>
      <c r="O138" s="16">
        <f>SUM(O30,O37,O82,O120,O132,O137)</f>
        <v>4906963917</v>
      </c>
      <c r="P138" s="16">
        <f>SUM(P30,P37,P82,P120,P132,P137)</f>
        <v>5722064029</v>
      </c>
      <c r="Q138" s="30">
        <f>IFERROR((O138-P138)/ABS(P138),"-")</f>
        <v>-0.14244861781849871</v>
      </c>
      <c r="R138" s="33">
        <f>IFERROR(O138/O138,"-")</f>
        <v>1</v>
      </c>
      <c r="S138" s="20">
        <f>SUM(S30,S37,S82,S120,S132,S137)</f>
        <v>3875530.7380050002</v>
      </c>
      <c r="T138" s="20">
        <f>SUM(T30,T37,T82,T120,T132,T137)</f>
        <v>3738114.1940530003</v>
      </c>
      <c r="U138" s="32">
        <f>IFERROR((S138-T138)/ABS(T138),"-")</f>
        <v>3.6760927253270403E-2</v>
      </c>
      <c r="V138" s="33">
        <f>IFERROR(S138/S138,"-")</f>
        <v>1</v>
      </c>
      <c r="W138" s="16">
        <f>SUM(W30,W37,W82,W120,W132,W137)</f>
        <v>40985215</v>
      </c>
      <c r="X138" s="33">
        <f>IFERROR(W138/W138,"-")</f>
        <v>1</v>
      </c>
      <c r="Y138" s="16">
        <f>SUM(Y30,Y37,Y82,Y120,Y132,Y137)</f>
        <v>45244119</v>
      </c>
      <c r="Z138" s="34">
        <f>IFERROR((W138-Y138)/ABS(Y138),"-")</f>
        <v>-9.4131659409701404E-2</v>
      </c>
    </row>
    <row r="139" spans="1:26" ht="13.75" customHeight="1" x14ac:dyDescent="0.25">
      <c r="A139" s="38" t="s">
        <v>157</v>
      </c>
      <c r="B139" s="39"/>
      <c r="C139" s="39"/>
      <c r="D139" s="39"/>
      <c r="E139" s="39"/>
      <c r="F139" s="39"/>
      <c r="G139" s="39"/>
      <c r="H139" s="39"/>
      <c r="I139" s="39"/>
      <c r="J139" s="39"/>
      <c r="K139" s="39"/>
      <c r="L139" s="39"/>
      <c r="M139" s="39"/>
      <c r="N139" s="39"/>
      <c r="O139" s="39"/>
      <c r="P139" s="39"/>
      <c r="Q139" s="39"/>
      <c r="R139" s="39"/>
      <c r="S139" s="39"/>
      <c r="T139" s="39"/>
      <c r="U139" s="39"/>
      <c r="V139" s="39"/>
      <c r="W139" s="39"/>
      <c r="X139" s="39"/>
      <c r="Y139" s="39"/>
      <c r="Z139" s="39"/>
    </row>
  </sheetData>
  <mergeCells count="8">
    <mergeCell ref="A133:A136"/>
    <mergeCell ref="A138:B138"/>
    <mergeCell ref="A139:Z139"/>
    <mergeCell ref="A4:A29"/>
    <mergeCell ref="A31:A36"/>
    <mergeCell ref="A38:A81"/>
    <mergeCell ref="A83:A119"/>
    <mergeCell ref="A121:A131"/>
  </mergeCells>
  <phoneticPr fontId="1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0818A5-8404-4770-96BE-E1D37099C886}">
  <dimension ref="A1:Z143"/>
  <sheetViews>
    <sheetView workbookViewId="0">
      <selection activeCell="A8" sqref="A8"/>
    </sheetView>
  </sheetViews>
  <sheetFormatPr defaultColWidth="8.875" defaultRowHeight="14.3" x14ac:dyDescent="0.25"/>
  <cols>
    <col min="1" max="1" width="20.75" style="1" customWidth="1"/>
    <col min="2" max="2" width="15.75" style="1" customWidth="1"/>
    <col min="3" max="3" width="13.875" style="1" bestFit="1" customWidth="1"/>
    <col min="4" max="4" width="13.875" style="1" bestFit="1" customWidth="1" collapsed="1"/>
    <col min="5" max="5" width="11.25" style="1" bestFit="1" customWidth="1"/>
    <col min="6" max="6" width="13.875" style="1" bestFit="1" customWidth="1"/>
    <col min="7" max="7" width="11.25" style="1" bestFit="1" customWidth="1"/>
    <col min="8" max="8" width="12.75" style="1" bestFit="1" customWidth="1"/>
    <col min="9" max="9" width="16.75" style="1" customWidth="1"/>
    <col min="10" max="10" width="15.75" style="1" customWidth="1"/>
    <col min="11" max="11" width="11.25" style="1" bestFit="1" customWidth="1"/>
    <col min="12" max="12" width="12.75" style="1" bestFit="1" customWidth="1"/>
    <col min="13" max="13" width="12.25" style="1" bestFit="1" customWidth="1"/>
    <col min="14" max="14" width="12.25" style="1" bestFit="1" customWidth="1" collapsed="1"/>
    <col min="15" max="15" width="16.125" style="1" bestFit="1" customWidth="1"/>
    <col min="16" max="16" width="16.125" style="1" bestFit="1" customWidth="1" collapsed="1"/>
    <col min="17" max="17" width="12.25" style="1" bestFit="1" customWidth="1"/>
    <col min="18" max="18" width="13.75" style="1" customWidth="1"/>
    <col min="19" max="19" width="15.875" style="1" customWidth="1"/>
    <col min="20" max="20" width="15.875" style="1" customWidth="1" collapsed="1"/>
    <col min="21" max="21" width="12.25" style="1" bestFit="1" customWidth="1"/>
    <col min="22" max="22" width="14.125" style="1" customWidth="1"/>
    <col min="23" max="23" width="13.75" style="1" customWidth="1"/>
    <col min="24" max="24" width="12.25" style="1" bestFit="1" customWidth="1"/>
    <col min="25" max="25" width="12.75" style="1" bestFit="1" customWidth="1"/>
    <col min="26" max="26" width="12.25" style="1" bestFit="1" customWidth="1"/>
    <col min="27" max="16384" width="8.875" style="1"/>
  </cols>
  <sheetData>
    <row r="1" spans="1:26" ht="13.75" customHeight="1" x14ac:dyDescent="0.25">
      <c r="A1"/>
    </row>
    <row r="2" spans="1:26" ht="14.95" customHeight="1" thickBot="1" x14ac:dyDescent="0.3">
      <c r="A2" s="2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12" t="s">
        <v>11</v>
      </c>
      <c r="N2" s="12" t="s">
        <v>169</v>
      </c>
      <c r="O2" s="3" t="s">
        <v>14</v>
      </c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spans="1:26" ht="32.950000000000003" customHeight="1" x14ac:dyDescent="0.25">
      <c r="A3" s="4" t="s">
        <v>0</v>
      </c>
      <c r="B3" s="5" t="s">
        <v>1</v>
      </c>
      <c r="C3" s="6" t="s">
        <v>2</v>
      </c>
      <c r="D3" s="6" t="s">
        <v>3</v>
      </c>
      <c r="E3" s="7" t="s">
        <v>4</v>
      </c>
      <c r="F3" s="6" t="s">
        <v>5</v>
      </c>
      <c r="G3" s="7" t="s">
        <v>6</v>
      </c>
      <c r="H3" s="7" t="s">
        <v>7</v>
      </c>
      <c r="I3" s="5" t="s">
        <v>8</v>
      </c>
      <c r="J3" s="5" t="s">
        <v>9</v>
      </c>
      <c r="K3" s="7" t="s">
        <v>4</v>
      </c>
      <c r="L3" s="5" t="s">
        <v>10</v>
      </c>
      <c r="M3" s="7" t="s">
        <v>6</v>
      </c>
      <c r="N3" s="7" t="s">
        <v>13</v>
      </c>
      <c r="O3" s="6" t="s">
        <v>15</v>
      </c>
      <c r="P3" s="6" t="s">
        <v>16</v>
      </c>
      <c r="Q3" s="7" t="s">
        <v>4</v>
      </c>
      <c r="R3" s="7" t="s">
        <v>17</v>
      </c>
      <c r="S3" s="5" t="s">
        <v>18</v>
      </c>
      <c r="T3" s="5" t="s">
        <v>19</v>
      </c>
      <c r="U3" s="7" t="s">
        <v>4</v>
      </c>
      <c r="V3" s="7" t="s">
        <v>20</v>
      </c>
      <c r="W3" s="6" t="s">
        <v>21</v>
      </c>
      <c r="X3" s="7" t="s">
        <v>22</v>
      </c>
      <c r="Y3" s="6" t="s">
        <v>23</v>
      </c>
      <c r="Z3" s="8" t="s">
        <v>6</v>
      </c>
    </row>
    <row r="4" spans="1:26" ht="13.75" customHeight="1" x14ac:dyDescent="0.25">
      <c r="A4" s="35" t="s">
        <v>24</v>
      </c>
      <c r="B4" s="9" t="s">
        <v>25</v>
      </c>
      <c r="C4" s="14">
        <v>4381708</v>
      </c>
      <c r="D4" s="14">
        <v>2977309</v>
      </c>
      <c r="E4" s="29">
        <v>0.47170078752322986</v>
      </c>
      <c r="F4" s="14">
        <v>5355707</v>
      </c>
      <c r="G4" s="29">
        <v>-0.18186189050297188</v>
      </c>
      <c r="H4" s="29">
        <v>5.5164120329580521E-3</v>
      </c>
      <c r="I4" s="18">
        <v>16401.060018</v>
      </c>
      <c r="J4" s="18">
        <v>10224.933416</v>
      </c>
      <c r="K4" s="29">
        <v>0.60402609491183412</v>
      </c>
      <c r="L4" s="18">
        <v>19581.712340999999</v>
      </c>
      <c r="M4" s="29">
        <v>-0.16242973380526998</v>
      </c>
      <c r="N4" s="29">
        <v>3.0547575616268266E-2</v>
      </c>
      <c r="O4" s="14">
        <v>41455378</v>
      </c>
      <c r="P4" s="14">
        <v>30614614</v>
      </c>
      <c r="Q4" s="29">
        <v>0.35410421963837269</v>
      </c>
      <c r="R4" s="29">
        <v>7.2712559368489429E-3</v>
      </c>
      <c r="S4" s="18">
        <v>158425.536834</v>
      </c>
      <c r="T4" s="18">
        <v>103853.029891</v>
      </c>
      <c r="U4" s="29">
        <v>0.5254782359289577</v>
      </c>
      <c r="V4" s="29">
        <v>3.5904350205156838E-2</v>
      </c>
      <c r="W4" s="14">
        <v>476094</v>
      </c>
      <c r="X4" s="29">
        <v>1.2686224856456794E-2</v>
      </c>
      <c r="Y4" s="14">
        <v>475238</v>
      </c>
      <c r="Z4" s="29">
        <v>1.8010000000000001E-3</v>
      </c>
    </row>
    <row r="5" spans="1:26" ht="13.75" customHeight="1" x14ac:dyDescent="0.25">
      <c r="A5" s="35"/>
      <c r="B5" s="9" t="s">
        <v>26</v>
      </c>
      <c r="C5" s="14">
        <v>5364683</v>
      </c>
      <c r="D5" s="14">
        <v>7521967</v>
      </c>
      <c r="E5" s="29">
        <v>-0.28679785486961057</v>
      </c>
      <c r="F5" s="14">
        <v>5947507</v>
      </c>
      <c r="G5" s="29">
        <v>-9.7994672389624768E-2</v>
      </c>
      <c r="H5" s="29">
        <v>6.7539420368051689E-3</v>
      </c>
      <c r="I5" s="18">
        <v>5305.6622090000001</v>
      </c>
      <c r="J5" s="18">
        <v>7219.384446</v>
      </c>
      <c r="K5" s="29">
        <v>-0.2650810815401754</v>
      </c>
      <c r="L5" s="18">
        <v>5768.3981460000005</v>
      </c>
      <c r="M5" s="29">
        <v>-8.0219139748679891E-2</v>
      </c>
      <c r="N5" s="29">
        <v>9.8819903924458902E-3</v>
      </c>
      <c r="O5" s="14">
        <v>55794982</v>
      </c>
      <c r="P5" s="14">
        <v>60062370</v>
      </c>
      <c r="Q5" s="29">
        <v>-7.1049277609258513E-2</v>
      </c>
      <c r="R5" s="29">
        <v>9.78641647204085E-3</v>
      </c>
      <c r="S5" s="18">
        <v>55716.376270000001</v>
      </c>
      <c r="T5" s="18">
        <v>55440.693691</v>
      </c>
      <c r="U5" s="29">
        <v>4.9725672722733824E-3</v>
      </c>
      <c r="V5" s="29">
        <v>1.2627132757368997E-2</v>
      </c>
      <c r="W5" s="14">
        <v>407680</v>
      </c>
      <c r="X5" s="29">
        <v>1.0863233204955967E-2</v>
      </c>
      <c r="Y5" s="14">
        <v>431048</v>
      </c>
      <c r="Z5" s="29">
        <v>-5.4212000000000003E-2</v>
      </c>
    </row>
    <row r="6" spans="1:26" ht="13.75" customHeight="1" x14ac:dyDescent="0.25">
      <c r="A6" s="35"/>
      <c r="B6" s="9" t="s">
        <v>27</v>
      </c>
      <c r="C6" s="14">
        <v>6309980</v>
      </c>
      <c r="D6" s="14">
        <v>5546679</v>
      </c>
      <c r="E6" s="29">
        <v>0.13761405698797424</v>
      </c>
      <c r="F6" s="14">
        <v>6559271</v>
      </c>
      <c r="G6" s="29">
        <v>-3.8005900350816427E-2</v>
      </c>
      <c r="H6" s="29">
        <v>7.9440368001986103E-3</v>
      </c>
      <c r="I6" s="18">
        <v>7461.2844679999998</v>
      </c>
      <c r="J6" s="18">
        <v>5961.6286550000004</v>
      </c>
      <c r="K6" s="29">
        <v>0.25155136285488749</v>
      </c>
      <c r="L6" s="18">
        <v>7571.7891090000003</v>
      </c>
      <c r="M6" s="29">
        <v>-1.4594257633067419E-2</v>
      </c>
      <c r="N6" s="29">
        <v>1.389691588413026E-2</v>
      </c>
      <c r="O6" s="14">
        <v>48218807</v>
      </c>
      <c r="P6" s="14">
        <v>42673358</v>
      </c>
      <c r="Q6" s="29">
        <v>0.1299510809531324</v>
      </c>
      <c r="R6" s="29">
        <v>8.4575585504617357E-3</v>
      </c>
      <c r="S6" s="18">
        <v>55471.017029000002</v>
      </c>
      <c r="T6" s="18">
        <v>45412.454303999999</v>
      </c>
      <c r="U6" s="29">
        <v>0.22149348409284336</v>
      </c>
      <c r="V6" s="29">
        <v>1.2571526418321736E-2</v>
      </c>
      <c r="W6" s="14">
        <v>201002</v>
      </c>
      <c r="X6" s="29">
        <v>5.3559939184226824E-3</v>
      </c>
      <c r="Y6" s="14">
        <v>235764</v>
      </c>
      <c r="Z6" s="29">
        <v>-0.14744399999999999</v>
      </c>
    </row>
    <row r="7" spans="1:26" ht="13.75" customHeight="1" x14ac:dyDescent="0.25">
      <c r="A7" s="35"/>
      <c r="B7" s="9" t="s">
        <v>28</v>
      </c>
      <c r="C7" s="14">
        <v>2113964</v>
      </c>
      <c r="D7" s="14">
        <v>2904466</v>
      </c>
      <c r="E7" s="29">
        <v>-0.27216775820408984</v>
      </c>
      <c r="F7" s="14">
        <v>4829361</v>
      </c>
      <c r="G7" s="29">
        <v>-0.56226838291856829</v>
      </c>
      <c r="H7" s="29">
        <v>2.6614042850048739E-3</v>
      </c>
      <c r="I7" s="18">
        <v>1771.734819</v>
      </c>
      <c r="J7" s="18">
        <v>2447.984731</v>
      </c>
      <c r="K7" s="29">
        <v>-0.27624760213424715</v>
      </c>
      <c r="L7" s="18">
        <v>4250.6411829999997</v>
      </c>
      <c r="M7" s="29">
        <v>-0.58318410265117882</v>
      </c>
      <c r="N7" s="29">
        <v>3.29992105973512E-3</v>
      </c>
      <c r="O7" s="14">
        <v>25053278</v>
      </c>
      <c r="P7" s="14">
        <v>14954954</v>
      </c>
      <c r="Q7" s="29">
        <v>0.6752494190219509</v>
      </c>
      <c r="R7" s="29">
        <v>4.3943344671715937E-3</v>
      </c>
      <c r="S7" s="18">
        <v>22473.574672999999</v>
      </c>
      <c r="T7" s="18">
        <v>11813.135731</v>
      </c>
      <c r="U7" s="29">
        <v>0.9024224545244921</v>
      </c>
      <c r="V7" s="29">
        <v>5.0932388271886534E-3</v>
      </c>
      <c r="W7" s="14">
        <v>82495</v>
      </c>
      <c r="X7" s="29">
        <v>2.1982006064630161E-3</v>
      </c>
      <c r="Y7" s="14">
        <v>100532</v>
      </c>
      <c r="Z7" s="29">
        <v>-0.17941599999999999</v>
      </c>
    </row>
    <row r="8" spans="1:26" ht="13.75" customHeight="1" x14ac:dyDescent="0.25">
      <c r="A8" s="35"/>
      <c r="B8" s="9" t="s">
        <v>29</v>
      </c>
      <c r="C8" s="14">
        <v>5259629</v>
      </c>
      <c r="D8" s="14">
        <v>4296639</v>
      </c>
      <c r="E8" s="29">
        <v>0.22412634619757443</v>
      </c>
      <c r="F8" s="14">
        <v>7027072</v>
      </c>
      <c r="G8" s="29">
        <v>-0.25151912489298528</v>
      </c>
      <c r="H8" s="29">
        <v>6.6216828470758724E-3</v>
      </c>
      <c r="I8" s="18">
        <v>30692.220160000001</v>
      </c>
      <c r="J8" s="18">
        <v>20105.543478</v>
      </c>
      <c r="K8" s="29">
        <v>0.52655511121020993</v>
      </c>
      <c r="L8" s="18">
        <v>39926.452557999997</v>
      </c>
      <c r="M8" s="29">
        <v>-0.23128106321456179</v>
      </c>
      <c r="N8" s="29">
        <v>5.716538535556704E-2</v>
      </c>
      <c r="O8" s="14">
        <v>52376219</v>
      </c>
      <c r="P8" s="14">
        <v>39552865</v>
      </c>
      <c r="Q8" s="29">
        <v>0.32420796824705367</v>
      </c>
      <c r="R8" s="29">
        <v>9.1867668738529022E-3</v>
      </c>
      <c r="S8" s="18">
        <v>286790.93609899998</v>
      </c>
      <c r="T8" s="18">
        <v>176147.61223999999</v>
      </c>
      <c r="U8" s="29">
        <v>0.62812843416945774</v>
      </c>
      <c r="V8" s="29">
        <v>6.4996101077773871E-2</v>
      </c>
      <c r="W8" s="14">
        <v>374931</v>
      </c>
      <c r="X8" s="29">
        <v>9.9905879335933714E-3</v>
      </c>
      <c r="Y8" s="14">
        <v>391759</v>
      </c>
      <c r="Z8" s="29">
        <v>-4.2955E-2</v>
      </c>
    </row>
    <row r="9" spans="1:26" ht="13.75" customHeight="1" x14ac:dyDescent="0.25">
      <c r="A9" s="35"/>
      <c r="B9" s="9" t="s">
        <v>30</v>
      </c>
      <c r="C9" s="14">
        <v>12296776</v>
      </c>
      <c r="D9" s="14">
        <v>10843033</v>
      </c>
      <c r="E9" s="29">
        <v>0.1340716199978364</v>
      </c>
      <c r="F9" s="14">
        <v>7710687</v>
      </c>
      <c r="G9" s="29">
        <v>0.59477047894694723</v>
      </c>
      <c r="H9" s="29">
        <v>1.548119662309533E-2</v>
      </c>
      <c r="I9" s="18">
        <v>21538.781897000001</v>
      </c>
      <c r="J9" s="18">
        <v>15366.494121</v>
      </c>
      <c r="K9" s="29">
        <v>0.40167182750975655</v>
      </c>
      <c r="L9" s="18">
        <v>12284.066572</v>
      </c>
      <c r="M9" s="29">
        <v>0.75339182434056251</v>
      </c>
      <c r="N9" s="29">
        <v>4.011677098668108E-2</v>
      </c>
      <c r="O9" s="14">
        <v>76941210</v>
      </c>
      <c r="P9" s="14">
        <v>64324206</v>
      </c>
      <c r="Q9" s="29">
        <v>0.19614706165203188</v>
      </c>
      <c r="R9" s="29">
        <v>1.3495456005752528E-2</v>
      </c>
      <c r="S9" s="18">
        <v>117745.392563</v>
      </c>
      <c r="T9" s="18">
        <v>81415.312242999993</v>
      </c>
      <c r="U9" s="29">
        <v>0.44623154194343362</v>
      </c>
      <c r="V9" s="29">
        <v>2.6684913897784778E-2</v>
      </c>
      <c r="W9" s="14">
        <v>249718</v>
      </c>
      <c r="X9" s="29">
        <v>6.6541033886263591E-3</v>
      </c>
      <c r="Y9" s="14">
        <v>216480</v>
      </c>
      <c r="Z9" s="29">
        <v>0.15353800000000001</v>
      </c>
    </row>
    <row r="10" spans="1:26" ht="13.75" customHeight="1" x14ac:dyDescent="0.25">
      <c r="A10" s="35"/>
      <c r="B10" s="9" t="s">
        <v>31</v>
      </c>
      <c r="C10" s="14">
        <v>18176012</v>
      </c>
      <c r="D10" s="14">
        <v>21154934</v>
      </c>
      <c r="E10" s="29">
        <v>-0.14081452582173029</v>
      </c>
      <c r="F10" s="14">
        <v>16630914</v>
      </c>
      <c r="G10" s="29">
        <v>9.2905176468352849E-2</v>
      </c>
      <c r="H10" s="29">
        <v>2.2882942292820507E-2</v>
      </c>
      <c r="I10" s="18">
        <v>5066.6569159999999</v>
      </c>
      <c r="J10" s="18">
        <v>7851.4247619999996</v>
      </c>
      <c r="K10" s="29">
        <v>-0.35468312190647977</v>
      </c>
      <c r="L10" s="18">
        <v>5158.0523169999997</v>
      </c>
      <c r="M10" s="29">
        <v>-1.7718975183477186E-2</v>
      </c>
      <c r="N10" s="29">
        <v>9.436834271280975E-3</v>
      </c>
      <c r="O10" s="14">
        <v>134051842</v>
      </c>
      <c r="P10" s="14">
        <v>189389005</v>
      </c>
      <c r="Q10" s="29">
        <v>-0.29218783318493069</v>
      </c>
      <c r="R10" s="29">
        <v>2.3512636936709068E-2</v>
      </c>
      <c r="S10" s="18">
        <v>42885.958179000001</v>
      </c>
      <c r="T10" s="18">
        <v>58668.456673000001</v>
      </c>
      <c r="U10" s="29">
        <v>-0.26901165275178124</v>
      </c>
      <c r="V10" s="29">
        <v>9.7193450760147179E-3</v>
      </c>
      <c r="W10" s="14">
        <v>456319</v>
      </c>
      <c r="X10" s="29">
        <v>1.2159290896910081E-2</v>
      </c>
      <c r="Y10" s="14">
        <v>416714</v>
      </c>
      <c r="Z10" s="29">
        <v>9.5041E-2</v>
      </c>
    </row>
    <row r="11" spans="1:26" ht="13.75" customHeight="1" x14ac:dyDescent="0.25">
      <c r="A11" s="35"/>
      <c r="B11" s="9" t="s">
        <v>32</v>
      </c>
      <c r="C11" s="14">
        <v>65130369</v>
      </c>
      <c r="D11" s="14">
        <v>37192260</v>
      </c>
      <c r="E11" s="29">
        <v>0.75118072953888793</v>
      </c>
      <c r="F11" s="14">
        <v>49287677</v>
      </c>
      <c r="G11" s="29">
        <v>0.32143312414581843</v>
      </c>
      <c r="H11" s="29">
        <v>8.199678099558394E-2</v>
      </c>
      <c r="I11" s="18">
        <v>20660.015979</v>
      </c>
      <c r="J11" s="18">
        <v>14029.375233999999</v>
      </c>
      <c r="K11" s="29">
        <v>0.47262551855700119</v>
      </c>
      <c r="L11" s="18">
        <v>15955.252452999999</v>
      </c>
      <c r="M11" s="29">
        <v>0.29487239640105994</v>
      </c>
      <c r="N11" s="29">
        <v>3.848003724510321E-2</v>
      </c>
      <c r="O11" s="14">
        <v>349945777</v>
      </c>
      <c r="P11" s="14">
        <v>398243144</v>
      </c>
      <c r="Q11" s="29">
        <v>-0.12127607901769678</v>
      </c>
      <c r="R11" s="29">
        <v>6.138034270454526E-2</v>
      </c>
      <c r="S11" s="18">
        <v>122558.157833</v>
      </c>
      <c r="T11" s="18">
        <v>154306.58812100001</v>
      </c>
      <c r="U11" s="29">
        <v>-0.20574902649719898</v>
      </c>
      <c r="V11" s="29">
        <v>2.7775642155126002E-2</v>
      </c>
      <c r="W11" s="14">
        <v>2410546</v>
      </c>
      <c r="X11" s="29">
        <v>6.4232543537268899E-2</v>
      </c>
      <c r="Y11" s="14">
        <v>3088321</v>
      </c>
      <c r="Z11" s="29">
        <v>-0.21946399999999999</v>
      </c>
    </row>
    <row r="12" spans="1:26" ht="13.75" customHeight="1" x14ac:dyDescent="0.25">
      <c r="A12" s="35"/>
      <c r="B12" s="9" t="s">
        <v>33</v>
      </c>
      <c r="C12" s="14">
        <v>1252</v>
      </c>
      <c r="D12" s="14">
        <v>14999</v>
      </c>
      <c r="E12" s="29">
        <v>-0.91652776851790119</v>
      </c>
      <c r="F12" s="14">
        <v>6737</v>
      </c>
      <c r="G12" s="29">
        <v>-0.81416060561080594</v>
      </c>
      <c r="H12" s="29">
        <v>1.5762227572589231E-6</v>
      </c>
      <c r="I12" s="18">
        <v>0.43003000000000002</v>
      </c>
      <c r="J12" s="18">
        <v>6.5612550000000001</v>
      </c>
      <c r="K12" s="29">
        <v>-0.93445918501871972</v>
      </c>
      <c r="L12" s="18">
        <v>2.2027709999999998</v>
      </c>
      <c r="M12" s="29">
        <v>-0.80477770953040506</v>
      </c>
      <c r="N12" s="29">
        <v>8.0094664173210765E-7</v>
      </c>
      <c r="O12" s="14">
        <v>50736</v>
      </c>
      <c r="P12" s="14">
        <v>31253</v>
      </c>
      <c r="Q12" s="29">
        <v>0.62339615396921899</v>
      </c>
      <c r="R12" s="29">
        <v>8.899073148288937E-6</v>
      </c>
      <c r="S12" s="18">
        <v>19.478770000000001</v>
      </c>
      <c r="T12" s="18">
        <v>13.588073</v>
      </c>
      <c r="U12" s="29">
        <v>0.43351967567439476</v>
      </c>
      <c r="V12" s="29">
        <v>4.4145192348536143E-6</v>
      </c>
      <c r="W12" s="14">
        <v>54</v>
      </c>
      <c r="X12" s="29">
        <v>1.4389094217710512E-6</v>
      </c>
      <c r="Y12" s="14">
        <v>163</v>
      </c>
      <c r="Z12" s="29">
        <v>-0.66871199999999997</v>
      </c>
    </row>
    <row r="13" spans="1:26" ht="13.75" customHeight="1" x14ac:dyDescent="0.25">
      <c r="A13" s="35"/>
      <c r="B13" s="9" t="s">
        <v>34</v>
      </c>
      <c r="C13" s="14">
        <v>31106412</v>
      </c>
      <c r="D13" s="14">
        <v>17119826</v>
      </c>
      <c r="E13" s="29">
        <v>0.8169817847447749</v>
      </c>
      <c r="F13" s="14">
        <v>39435308</v>
      </c>
      <c r="G13" s="29">
        <v>-0.21120403066206558</v>
      </c>
      <c r="H13" s="29">
        <v>3.9161848635041574E-2</v>
      </c>
      <c r="I13" s="18">
        <v>34546.368619000001</v>
      </c>
      <c r="J13" s="18">
        <v>15074.479984</v>
      </c>
      <c r="K13" s="29">
        <v>1.2917121290862035</v>
      </c>
      <c r="L13" s="18">
        <v>43250.226949999997</v>
      </c>
      <c r="M13" s="29">
        <v>-0.20124422332077496</v>
      </c>
      <c r="N13" s="29">
        <v>6.4343878169959123E-2</v>
      </c>
      <c r="O13" s="14">
        <v>275514539</v>
      </c>
      <c r="P13" s="14">
        <v>179749339</v>
      </c>
      <c r="Q13" s="29">
        <v>0.53277080479277872</v>
      </c>
      <c r="R13" s="29">
        <v>4.8325134736244585E-2</v>
      </c>
      <c r="S13" s="18">
        <v>305528.31882500002</v>
      </c>
      <c r="T13" s="18">
        <v>147597.751727</v>
      </c>
      <c r="U13" s="29">
        <v>1.0700065905482883</v>
      </c>
      <c r="V13" s="29">
        <v>6.9242597979515652E-2</v>
      </c>
      <c r="W13" s="14">
        <v>697369</v>
      </c>
      <c r="X13" s="29">
        <v>1.8582422676871411E-2</v>
      </c>
      <c r="Y13" s="14">
        <v>759494</v>
      </c>
      <c r="Z13" s="29">
        <v>-8.1797999999999996E-2</v>
      </c>
    </row>
    <row r="14" spans="1:26" ht="13.75" customHeight="1" x14ac:dyDescent="0.25">
      <c r="A14" s="35"/>
      <c r="B14" s="9" t="s">
        <v>35</v>
      </c>
      <c r="C14" s="14">
        <v>7344126</v>
      </c>
      <c r="D14" s="14">
        <v>7334761</v>
      </c>
      <c r="E14" s="29">
        <v>1.2767968854063548E-3</v>
      </c>
      <c r="F14" s="14">
        <v>5868413</v>
      </c>
      <c r="G14" s="29">
        <v>0.25146713430019324</v>
      </c>
      <c r="H14" s="29">
        <v>9.2459892439112987E-3</v>
      </c>
      <c r="I14" s="18">
        <v>2304.4952090000002</v>
      </c>
      <c r="J14" s="18">
        <v>2833.1478390000002</v>
      </c>
      <c r="K14" s="29">
        <v>-0.18659549732025121</v>
      </c>
      <c r="L14" s="18">
        <v>2029.5073620000001</v>
      </c>
      <c r="M14" s="29">
        <v>0.13549487533221374</v>
      </c>
      <c r="N14" s="29">
        <v>4.2922068193760477E-3</v>
      </c>
      <c r="O14" s="14">
        <v>38731698</v>
      </c>
      <c r="P14" s="14">
        <v>87548873</v>
      </c>
      <c r="Q14" s="29">
        <v>-0.55759912523374233</v>
      </c>
      <c r="R14" s="29">
        <v>6.7935236057126364E-3</v>
      </c>
      <c r="S14" s="18">
        <v>13696.683870999999</v>
      </c>
      <c r="T14" s="18">
        <v>32716.330055999999</v>
      </c>
      <c r="U14" s="29">
        <v>-0.58135023556873244</v>
      </c>
      <c r="V14" s="29">
        <v>3.1041115225570589E-3</v>
      </c>
      <c r="W14" s="14">
        <v>235209</v>
      </c>
      <c r="X14" s="29">
        <v>6.2674897441730966E-3</v>
      </c>
      <c r="Y14" s="14">
        <v>354809</v>
      </c>
      <c r="Z14" s="29">
        <v>-0.33708300000000002</v>
      </c>
    </row>
    <row r="15" spans="1:26" ht="13.75" customHeight="1" x14ac:dyDescent="0.25">
      <c r="A15" s="35"/>
      <c r="B15" s="9" t="s">
        <v>36</v>
      </c>
      <c r="C15" s="14">
        <v>23467952</v>
      </c>
      <c r="D15" s="14">
        <v>15284309</v>
      </c>
      <c r="E15" s="29">
        <v>0.53542773834263624</v>
      </c>
      <c r="F15" s="14">
        <v>24578359</v>
      </c>
      <c r="G15" s="29">
        <v>-4.5178239930501463E-2</v>
      </c>
      <c r="H15" s="29">
        <v>2.9545303521293979E-2</v>
      </c>
      <c r="I15" s="18">
        <v>7580.1478829999996</v>
      </c>
      <c r="J15" s="18">
        <v>5926.0165209999996</v>
      </c>
      <c r="K15" s="29">
        <v>0.27913040001462391</v>
      </c>
      <c r="L15" s="18">
        <v>8181.2798229999999</v>
      </c>
      <c r="M15" s="29">
        <v>-7.3476516267056424E-2</v>
      </c>
      <c r="N15" s="29">
        <v>1.4118303352607017E-2</v>
      </c>
      <c r="O15" s="14">
        <v>116711248</v>
      </c>
      <c r="P15" s="14">
        <v>115427398</v>
      </c>
      <c r="Q15" s="29">
        <v>1.1122575941632159E-2</v>
      </c>
      <c r="R15" s="29">
        <v>2.047110401253727E-2</v>
      </c>
      <c r="S15" s="18">
        <v>41923.776138000001</v>
      </c>
      <c r="T15" s="18">
        <v>45628.426573999997</v>
      </c>
      <c r="U15" s="29">
        <v>-8.1191720034260062E-2</v>
      </c>
      <c r="V15" s="29">
        <v>9.501283508091013E-3</v>
      </c>
      <c r="W15" s="14">
        <v>1517896</v>
      </c>
      <c r="X15" s="29">
        <v>4.0446571401270219E-2</v>
      </c>
      <c r="Y15" s="14">
        <v>1896789</v>
      </c>
      <c r="Z15" s="29">
        <v>-0.19975499999999999</v>
      </c>
    </row>
    <row r="16" spans="1:26" ht="13.75" customHeight="1" thickBot="1" x14ac:dyDescent="0.3">
      <c r="A16" s="35"/>
      <c r="B16" s="9" t="s">
        <v>37</v>
      </c>
      <c r="C16" s="14">
        <v>3871854</v>
      </c>
      <c r="D16" s="14">
        <v>5047731</v>
      </c>
      <c r="E16" s="29">
        <v>-0.23295159746032426</v>
      </c>
      <c r="F16" s="14">
        <v>4555558</v>
      </c>
      <c r="G16" s="29">
        <v>-0.15008128532223713</v>
      </c>
      <c r="H16" s="29">
        <v>4.8745242712332189E-3</v>
      </c>
      <c r="I16" s="18">
        <v>4872.7242249999999</v>
      </c>
      <c r="J16" s="18">
        <v>8204.7625129999997</v>
      </c>
      <c r="K16" s="29">
        <v>-0.40611026616804163</v>
      </c>
      <c r="L16" s="18">
        <v>5927.912096</v>
      </c>
      <c r="M16" s="29">
        <v>-0.17800329254410049</v>
      </c>
      <c r="N16" s="29">
        <v>9.0756275238946978E-3</v>
      </c>
      <c r="O16" s="14">
        <v>51361307</v>
      </c>
      <c r="P16" s="14">
        <v>44439307</v>
      </c>
      <c r="Q16" s="29">
        <v>0.15576300503515952</v>
      </c>
      <c r="R16" s="29">
        <v>9.0087517341675468E-3</v>
      </c>
      <c r="S16" s="18">
        <v>69898.205585000003</v>
      </c>
      <c r="T16" s="18">
        <v>77832.635699999999</v>
      </c>
      <c r="U16" s="29">
        <v>-0.10194219999927356</v>
      </c>
      <c r="V16" s="29">
        <v>1.5841193927375027E-2</v>
      </c>
      <c r="W16" s="14">
        <v>142377</v>
      </c>
      <c r="X16" s="29">
        <v>3.7938445693240178E-3</v>
      </c>
      <c r="Y16" s="14">
        <v>153233</v>
      </c>
      <c r="Z16" s="29">
        <v>-7.0846000000000006E-2</v>
      </c>
    </row>
    <row r="17" spans="1:26" ht="13.75" customHeight="1" x14ac:dyDescent="0.25">
      <c r="A17" s="35"/>
      <c r="B17" s="9" t="s">
        <v>38</v>
      </c>
      <c r="C17" s="14">
        <v>2609061</v>
      </c>
      <c r="D17" s="14">
        <v>3082467</v>
      </c>
      <c r="E17" s="29">
        <v>-0.15358023297573015</v>
      </c>
      <c r="F17" s="14">
        <v>3588386</v>
      </c>
      <c r="G17" s="29">
        <v>-0.2729151769068322</v>
      </c>
      <c r="H17" s="29">
        <v>3.2847135169941878E-3</v>
      </c>
      <c r="I17" s="18">
        <v>6678.9513729999999</v>
      </c>
      <c r="J17" s="18">
        <v>6768.4889469999998</v>
      </c>
      <c r="K17" s="29">
        <v>-1.3228591300231903E-2</v>
      </c>
      <c r="L17" s="18">
        <v>9219.9665359999999</v>
      </c>
      <c r="M17" s="29">
        <v>-0.27559917414867285</v>
      </c>
      <c r="N17" s="29">
        <v>1.2439791811028068E-2</v>
      </c>
      <c r="O17" s="14">
        <v>26799855</v>
      </c>
      <c r="P17" s="14">
        <v>32737499</v>
      </c>
      <c r="Q17" s="29">
        <v>-0.18137133810985379</v>
      </c>
      <c r="R17" s="29">
        <v>4.7006833413855455E-3</v>
      </c>
      <c r="S17" s="18">
        <v>68222.990661999997</v>
      </c>
      <c r="T17" s="18">
        <v>69611.517569000003</v>
      </c>
      <c r="U17" s="29">
        <v>-1.9946798396165848E-2</v>
      </c>
      <c r="V17" s="29">
        <v>1.546153604856146E-2</v>
      </c>
      <c r="W17" s="14">
        <v>50554</v>
      </c>
      <c r="X17" s="29">
        <v>1.3470856834854393E-3</v>
      </c>
      <c r="Y17" s="14">
        <v>78358</v>
      </c>
      <c r="Z17" s="29">
        <v>-0.35483300000000001</v>
      </c>
    </row>
    <row r="18" spans="1:26" ht="13.75" customHeight="1" x14ac:dyDescent="0.25">
      <c r="A18" s="35"/>
      <c r="B18" s="9" t="s">
        <v>39</v>
      </c>
      <c r="C18" s="14">
        <v>6625927</v>
      </c>
      <c r="D18" s="14">
        <v>14355726</v>
      </c>
      <c r="E18" s="29">
        <v>-0.53844709769467602</v>
      </c>
      <c r="F18" s="14">
        <v>7428502</v>
      </c>
      <c r="G18" s="29">
        <v>-0.10803995206570584</v>
      </c>
      <c r="H18" s="29">
        <v>8.3418026560194442E-3</v>
      </c>
      <c r="I18" s="18">
        <v>3849.8697729999999</v>
      </c>
      <c r="J18" s="18">
        <v>8469.1760489999997</v>
      </c>
      <c r="K18" s="29">
        <v>-0.54542570012409008</v>
      </c>
      <c r="L18" s="18">
        <v>4293.0846549999997</v>
      </c>
      <c r="M18" s="29">
        <v>-0.10323925979046411</v>
      </c>
      <c r="N18" s="29">
        <v>7.1705236048422247E-3</v>
      </c>
      <c r="O18" s="14">
        <v>66248619</v>
      </c>
      <c r="P18" s="14">
        <v>87689158</v>
      </c>
      <c r="Q18" s="29">
        <v>-0.24450615662200795</v>
      </c>
      <c r="R18" s="29">
        <v>1.1619980023141838E-2</v>
      </c>
      <c r="S18" s="18">
        <v>39399.542417999997</v>
      </c>
      <c r="T18" s="18">
        <v>48882.432121999998</v>
      </c>
      <c r="U18" s="29">
        <v>-0.19399381929959528</v>
      </c>
      <c r="V18" s="29">
        <v>8.929210512198249E-3</v>
      </c>
      <c r="W18" s="14">
        <v>225964</v>
      </c>
      <c r="X18" s="29">
        <v>6.021143121871738E-3</v>
      </c>
      <c r="Y18" s="14">
        <v>293209</v>
      </c>
      <c r="Z18" s="29">
        <v>-0.22934199999999999</v>
      </c>
    </row>
    <row r="19" spans="1:26" ht="13.75" customHeight="1" x14ac:dyDescent="0.25">
      <c r="A19" s="35"/>
      <c r="B19" s="9" t="s">
        <v>40</v>
      </c>
      <c r="C19" s="14">
        <v>4007397</v>
      </c>
      <c r="D19" s="14">
        <v>3415552</v>
      </c>
      <c r="E19" s="29">
        <v>0.17327945819592264</v>
      </c>
      <c r="F19" s="14">
        <v>4347991</v>
      </c>
      <c r="G19" s="29">
        <v>-7.8333648804700839E-2</v>
      </c>
      <c r="H19" s="29">
        <v>5.0451680102005887E-3</v>
      </c>
      <c r="I19" s="18">
        <v>2690.5641620000001</v>
      </c>
      <c r="J19" s="18">
        <v>2640.0540860000001</v>
      </c>
      <c r="K19" s="29">
        <v>1.9132212581496333E-2</v>
      </c>
      <c r="L19" s="18">
        <v>3008.609915</v>
      </c>
      <c r="M19" s="29">
        <v>-0.10571186095423075</v>
      </c>
      <c r="N19" s="29">
        <v>5.0112743992713595E-3</v>
      </c>
      <c r="O19" s="14">
        <v>44304366</v>
      </c>
      <c r="P19" s="14">
        <v>29230611</v>
      </c>
      <c r="Q19" s="29">
        <v>0.51568388358354877</v>
      </c>
      <c r="R19" s="29">
        <v>7.7709672386976772E-3</v>
      </c>
      <c r="S19" s="18">
        <v>30878.440396000002</v>
      </c>
      <c r="T19" s="18">
        <v>22653.027676000002</v>
      </c>
      <c r="U19" s="29">
        <v>0.36310434250316587</v>
      </c>
      <c r="V19" s="29">
        <v>6.9980532174476551E-3</v>
      </c>
      <c r="W19" s="14">
        <v>214928</v>
      </c>
      <c r="X19" s="29">
        <v>5.7270726704149724E-3</v>
      </c>
      <c r="Y19" s="14">
        <v>258728</v>
      </c>
      <c r="Z19" s="29">
        <v>-0.16929</v>
      </c>
    </row>
    <row r="20" spans="1:26" ht="13.75" customHeight="1" x14ac:dyDescent="0.25">
      <c r="A20" s="35"/>
      <c r="B20" s="9" t="s">
        <v>41</v>
      </c>
      <c r="C20" s="14">
        <v>6848539</v>
      </c>
      <c r="D20" s="14">
        <v>2856713</v>
      </c>
      <c r="E20" s="29">
        <v>1.3973493312068801</v>
      </c>
      <c r="F20" s="14">
        <v>9242512</v>
      </c>
      <c r="G20" s="29">
        <v>-0.25901757011513754</v>
      </c>
      <c r="H20" s="29">
        <v>8.6220631196288079E-3</v>
      </c>
      <c r="I20" s="18">
        <v>5392.7092190000003</v>
      </c>
      <c r="J20" s="18">
        <v>1758.7609749999999</v>
      </c>
      <c r="K20" s="29">
        <v>2.0661979061708484</v>
      </c>
      <c r="L20" s="18">
        <v>7164.1547419999997</v>
      </c>
      <c r="M20" s="29">
        <v>-0.2472651117674588</v>
      </c>
      <c r="N20" s="29">
        <v>1.0044118640085174E-2</v>
      </c>
      <c r="O20" s="14">
        <v>47466151</v>
      </c>
      <c r="P20" s="14">
        <v>7596716</v>
      </c>
      <c r="Q20" s="29">
        <v>5.2482460842290273</v>
      </c>
      <c r="R20" s="29">
        <v>8.3255430033256084E-3</v>
      </c>
      <c r="S20" s="18">
        <v>35659.927971999998</v>
      </c>
      <c r="T20" s="18">
        <v>4462.8728419999998</v>
      </c>
      <c r="U20" s="29">
        <v>6.990352679647331</v>
      </c>
      <c r="V20" s="29">
        <v>8.0816929377927078E-3</v>
      </c>
      <c r="W20" s="14">
        <v>181351</v>
      </c>
      <c r="X20" s="29">
        <v>4.8323641212518875E-3</v>
      </c>
      <c r="Y20" s="14">
        <v>229666</v>
      </c>
      <c r="Z20" s="29">
        <v>-0.210371</v>
      </c>
    </row>
    <row r="21" spans="1:26" ht="13.75" customHeight="1" x14ac:dyDescent="0.25">
      <c r="A21" s="35"/>
      <c r="B21" s="9" t="s">
        <v>42</v>
      </c>
      <c r="C21" s="14">
        <v>2706548</v>
      </c>
      <c r="D21" s="14">
        <v>5086439</v>
      </c>
      <c r="E21" s="29">
        <v>-0.46788942126308797</v>
      </c>
      <c r="F21" s="14">
        <v>1826310</v>
      </c>
      <c r="G21" s="29">
        <v>0.481976225284864</v>
      </c>
      <c r="H21" s="29">
        <v>3.4074461271674313E-3</v>
      </c>
      <c r="I21" s="18">
        <v>2098.0120940000002</v>
      </c>
      <c r="J21" s="18">
        <v>3526.664636</v>
      </c>
      <c r="K21" s="29">
        <v>-0.40510019790835594</v>
      </c>
      <c r="L21" s="18">
        <v>1324.054142</v>
      </c>
      <c r="M21" s="29">
        <v>0.58453648340310849</v>
      </c>
      <c r="N21" s="29">
        <v>3.9076244471377506E-3</v>
      </c>
      <c r="O21" s="14">
        <v>17859023</v>
      </c>
      <c r="P21" s="14">
        <v>6426849</v>
      </c>
      <c r="Q21" s="29">
        <v>1.7788147815515816</v>
      </c>
      <c r="R21" s="29">
        <v>3.1324651536182306E-3</v>
      </c>
      <c r="S21" s="18">
        <v>13225.736449</v>
      </c>
      <c r="T21" s="18">
        <v>4290.4383589999998</v>
      </c>
      <c r="U21" s="29">
        <v>2.0826072634877821</v>
      </c>
      <c r="V21" s="29">
        <v>2.9973796060641942E-3</v>
      </c>
      <c r="W21" s="14">
        <v>55044</v>
      </c>
      <c r="X21" s="29">
        <v>1.4667283372586249E-3</v>
      </c>
      <c r="Y21" s="14">
        <v>75581</v>
      </c>
      <c r="Z21" s="29">
        <v>-0.27172200000000002</v>
      </c>
    </row>
    <row r="22" spans="1:26" ht="13.75" customHeight="1" x14ac:dyDescent="0.25">
      <c r="A22" s="35"/>
      <c r="B22" s="9" t="s">
        <v>43</v>
      </c>
      <c r="C22" s="14">
        <v>2239144</v>
      </c>
      <c r="D22" s="14">
        <v>1889474</v>
      </c>
      <c r="E22" s="29">
        <v>0.18506208606204691</v>
      </c>
      <c r="F22" s="14">
        <v>2801491</v>
      </c>
      <c r="G22" s="29">
        <v>-0.20073132485522888</v>
      </c>
      <c r="H22" s="29">
        <v>2.8190013814534936E-3</v>
      </c>
      <c r="I22" s="18">
        <v>55.760528999999998</v>
      </c>
      <c r="J22" s="18">
        <v>28.742137</v>
      </c>
      <c r="K22" s="29">
        <v>0.94002724988750841</v>
      </c>
      <c r="L22" s="18">
        <v>70.543373000000003</v>
      </c>
      <c r="M22" s="29">
        <v>-0.20955680698738349</v>
      </c>
      <c r="N22" s="29">
        <v>1.0385602968108225E-4</v>
      </c>
      <c r="O22" s="14">
        <v>18592920</v>
      </c>
      <c r="P22" s="14">
        <v>15610013</v>
      </c>
      <c r="Q22" s="29">
        <v>0.19108933477505752</v>
      </c>
      <c r="R22" s="29">
        <v>3.2611903800119114E-3</v>
      </c>
      <c r="S22" s="18">
        <v>480.23567100000002</v>
      </c>
      <c r="T22" s="18">
        <v>287.18861399999997</v>
      </c>
      <c r="U22" s="29">
        <v>0.67219606763379558</v>
      </c>
      <c r="V22" s="29">
        <v>1.0883693410273503E-4</v>
      </c>
      <c r="W22" s="14">
        <v>72010</v>
      </c>
      <c r="X22" s="29">
        <v>1.9188123604024704E-3</v>
      </c>
      <c r="Y22" s="14">
        <v>83098</v>
      </c>
      <c r="Z22" s="29">
        <v>-0.133433</v>
      </c>
    </row>
    <row r="23" spans="1:26" ht="13.75" customHeight="1" x14ac:dyDescent="0.25">
      <c r="A23" s="35"/>
      <c r="B23" s="9" t="s">
        <v>44</v>
      </c>
      <c r="C23" s="14">
        <v>1139191</v>
      </c>
      <c r="D23" s="14">
        <v>1122432</v>
      </c>
      <c r="E23" s="29">
        <v>1.4930971319420687E-2</v>
      </c>
      <c r="F23" s="14">
        <v>1349257</v>
      </c>
      <c r="G23" s="29">
        <v>-0.15569013167988011</v>
      </c>
      <c r="H23" s="29">
        <v>1.4342003027672124E-3</v>
      </c>
      <c r="I23" s="18">
        <v>42.707824000000002</v>
      </c>
      <c r="J23" s="18">
        <v>35.193004999999999</v>
      </c>
      <c r="K23" s="29">
        <v>0.21353160947750838</v>
      </c>
      <c r="L23" s="18">
        <v>16.532519000000001</v>
      </c>
      <c r="M23" s="29">
        <v>1.5832617521867054</v>
      </c>
      <c r="N23" s="29">
        <v>7.9544888050800901E-5</v>
      </c>
      <c r="O23" s="14">
        <v>10292000</v>
      </c>
      <c r="P23" s="14">
        <v>8572650</v>
      </c>
      <c r="Q23" s="29">
        <v>0.20056225321225057</v>
      </c>
      <c r="R23" s="29">
        <v>1.805212489005632E-3</v>
      </c>
      <c r="S23" s="18">
        <v>222.17034699999999</v>
      </c>
      <c r="T23" s="18">
        <v>151.157184</v>
      </c>
      <c r="U23" s="29">
        <v>0.46979681098054854</v>
      </c>
      <c r="V23" s="29">
        <v>5.0350985726799079E-5</v>
      </c>
      <c r="W23" s="14">
        <v>59823</v>
      </c>
      <c r="X23" s="29">
        <v>1.594071821085363E-3</v>
      </c>
      <c r="Y23" s="14">
        <v>40266</v>
      </c>
      <c r="Z23" s="29">
        <v>0.48569499999999999</v>
      </c>
    </row>
    <row r="24" spans="1:26" ht="13.75" customHeight="1" x14ac:dyDescent="0.25">
      <c r="A24" s="35"/>
      <c r="B24" s="9" t="s">
        <v>45</v>
      </c>
      <c r="C24" s="14">
        <v>1823807</v>
      </c>
      <c r="D24" s="14">
        <v>1054184</v>
      </c>
      <c r="E24" s="29">
        <v>0.73006514991690252</v>
      </c>
      <c r="F24" s="14">
        <v>1648028</v>
      </c>
      <c r="G24" s="29">
        <v>0.10666020237520236</v>
      </c>
      <c r="H24" s="29">
        <v>2.2961071072269369E-3</v>
      </c>
      <c r="I24" s="18">
        <v>53.009934999999999</v>
      </c>
      <c r="J24" s="18">
        <v>31.806270000000001</v>
      </c>
      <c r="K24" s="29">
        <v>0.66665047489064266</v>
      </c>
      <c r="L24" s="18">
        <v>81.168935000000005</v>
      </c>
      <c r="M24" s="29">
        <v>-0.34691843622193641</v>
      </c>
      <c r="N24" s="29">
        <v>9.8732947507586255E-5</v>
      </c>
      <c r="O24" s="14">
        <v>12389481</v>
      </c>
      <c r="P24" s="14">
        <v>6545825</v>
      </c>
      <c r="Q24" s="29">
        <v>0.89273025172533638</v>
      </c>
      <c r="R24" s="29">
        <v>2.1731097778369592E-3</v>
      </c>
      <c r="S24" s="18">
        <v>492.27762899999999</v>
      </c>
      <c r="T24" s="18">
        <v>218.768156</v>
      </c>
      <c r="U24" s="29">
        <v>1.250225252161471</v>
      </c>
      <c r="V24" s="29">
        <v>1.115660312282876E-4</v>
      </c>
      <c r="W24" s="14">
        <v>67050</v>
      </c>
      <c r="X24" s="29">
        <v>1.7866458653657219E-3</v>
      </c>
      <c r="Y24" s="14">
        <v>114151</v>
      </c>
      <c r="Z24" s="29">
        <v>-0.41261999999999999</v>
      </c>
    </row>
    <row r="25" spans="1:26" ht="13.75" customHeight="1" x14ac:dyDescent="0.25">
      <c r="A25" s="35"/>
      <c r="B25" s="9" t="s">
        <v>46</v>
      </c>
      <c r="C25" s="14">
        <v>1567912</v>
      </c>
      <c r="D25" s="14">
        <v>2711673</v>
      </c>
      <c r="E25" s="29">
        <v>-0.42179163933114355</v>
      </c>
      <c r="F25" s="14">
        <v>1756955</v>
      </c>
      <c r="G25" s="29">
        <v>-0.10759695040567345</v>
      </c>
      <c r="H25" s="29">
        <v>1.9739445493445308E-3</v>
      </c>
      <c r="I25" s="18">
        <v>9.7353570000000005</v>
      </c>
      <c r="J25" s="18">
        <v>16.190239999999999</v>
      </c>
      <c r="K25" s="29">
        <v>-0.39868976618011837</v>
      </c>
      <c r="L25" s="18">
        <v>10.156397</v>
      </c>
      <c r="M25" s="29">
        <v>-4.145564613120184E-2</v>
      </c>
      <c r="N25" s="29">
        <v>1.8132459352168839E-5</v>
      </c>
      <c r="O25" s="14">
        <v>15116838</v>
      </c>
      <c r="P25" s="14">
        <v>17927737</v>
      </c>
      <c r="Q25" s="29">
        <v>-0.15679050847298798</v>
      </c>
      <c r="R25" s="29">
        <v>2.651487053233086E-3</v>
      </c>
      <c r="S25" s="18">
        <v>92.541568999999996</v>
      </c>
      <c r="T25" s="18">
        <v>101.16134599999999</v>
      </c>
      <c r="U25" s="29">
        <v>-8.5208207886043746E-2</v>
      </c>
      <c r="V25" s="29">
        <v>2.097291237455101E-5</v>
      </c>
      <c r="W25" s="14">
        <v>65517</v>
      </c>
      <c r="X25" s="29">
        <v>1.7457968256698883E-3</v>
      </c>
      <c r="Y25" s="14">
        <v>57781</v>
      </c>
      <c r="Z25" s="29">
        <v>0.133885</v>
      </c>
    </row>
    <row r="26" spans="1:26" ht="13.75" customHeight="1" x14ac:dyDescent="0.25">
      <c r="A26" s="35"/>
      <c r="B26" s="9" t="s">
        <v>47</v>
      </c>
      <c r="C26" s="14">
        <v>1885145</v>
      </c>
      <c r="D26" s="14">
        <v>2583950</v>
      </c>
      <c r="E26" s="29">
        <v>-0.2704406045008611</v>
      </c>
      <c r="F26" s="14">
        <v>2151836</v>
      </c>
      <c r="G26" s="29">
        <v>-0.12393648958377869</v>
      </c>
      <c r="H26" s="29">
        <v>2.3733294326939878E-3</v>
      </c>
      <c r="I26" s="18">
        <v>16.108830999999999</v>
      </c>
      <c r="J26" s="18">
        <v>18.861654000000001</v>
      </c>
      <c r="K26" s="29">
        <v>-0.14594812310733724</v>
      </c>
      <c r="L26" s="18">
        <v>17.528769</v>
      </c>
      <c r="M26" s="29">
        <v>-8.100614481256499E-2</v>
      </c>
      <c r="N26" s="29">
        <v>3.0003288355882311E-5</v>
      </c>
      <c r="O26" s="14">
        <v>13255295</v>
      </c>
      <c r="P26" s="14">
        <v>16127504</v>
      </c>
      <c r="Q26" s="29">
        <v>-0.17809383274684043</v>
      </c>
      <c r="R26" s="29">
        <v>2.3249731907747677E-3</v>
      </c>
      <c r="S26" s="18">
        <v>110.069255</v>
      </c>
      <c r="T26" s="18">
        <v>126.35307299999999</v>
      </c>
      <c r="U26" s="29">
        <v>-0.12887552010705747</v>
      </c>
      <c r="V26" s="29">
        <v>2.4945252876003329E-5</v>
      </c>
      <c r="W26" s="14">
        <v>42153</v>
      </c>
      <c r="X26" s="29">
        <v>1.1232286825169468E-3</v>
      </c>
      <c r="Y26" s="14">
        <v>51732</v>
      </c>
      <c r="Z26" s="29">
        <v>-0.185166</v>
      </c>
    </row>
    <row r="27" spans="1:26" ht="13.75" customHeight="1" x14ac:dyDescent="0.25">
      <c r="A27" s="35"/>
      <c r="B27" s="9" t="s">
        <v>48</v>
      </c>
      <c r="C27" s="14">
        <v>10322663</v>
      </c>
      <c r="D27" s="14">
        <v>2695669</v>
      </c>
      <c r="E27" s="29">
        <v>2.8293510813085732</v>
      </c>
      <c r="F27" s="14">
        <v>11244494</v>
      </c>
      <c r="G27" s="29">
        <v>-8.198065648841113E-2</v>
      </c>
      <c r="H27" s="29">
        <v>1.2995859693382322E-2</v>
      </c>
      <c r="I27" s="18">
        <v>121.687117</v>
      </c>
      <c r="J27" s="18">
        <v>23.590834999999998</v>
      </c>
      <c r="K27" s="29">
        <v>4.1582369593954605</v>
      </c>
      <c r="L27" s="18">
        <v>125.20541</v>
      </c>
      <c r="M27" s="29">
        <v>-2.8100167556657497E-2</v>
      </c>
      <c r="N27" s="29">
        <v>2.2664671698070384E-4</v>
      </c>
      <c r="O27" s="14">
        <v>60887900</v>
      </c>
      <c r="P27" s="14">
        <v>19385181</v>
      </c>
      <c r="Q27" s="29">
        <v>2.140950811859843</v>
      </c>
      <c r="R27" s="29">
        <v>1.0679712155978042E-2</v>
      </c>
      <c r="S27" s="18">
        <v>737.54548599999998</v>
      </c>
      <c r="T27" s="18">
        <v>155.01350299999999</v>
      </c>
      <c r="U27" s="29">
        <v>3.7579434805753662</v>
      </c>
      <c r="V27" s="29">
        <v>1.6715165970574412E-4</v>
      </c>
      <c r="W27" s="14">
        <v>241912</v>
      </c>
      <c r="X27" s="29">
        <v>6.4461010377681212E-3</v>
      </c>
      <c r="Y27" s="14">
        <v>277070</v>
      </c>
      <c r="Z27" s="29">
        <v>-0.126892</v>
      </c>
    </row>
    <row r="28" spans="1:26" ht="13.75" customHeight="1" x14ac:dyDescent="0.25">
      <c r="A28" s="35"/>
      <c r="B28" s="9" t="s">
        <v>49</v>
      </c>
      <c r="C28" s="14">
        <v>8507964</v>
      </c>
      <c r="D28" s="14">
        <v>5541125</v>
      </c>
      <c r="E28" s="29">
        <v>0.53542177806853297</v>
      </c>
      <c r="F28" s="14">
        <v>6131150</v>
      </c>
      <c r="G28" s="29">
        <v>0.38766202099116803</v>
      </c>
      <c r="H28" s="29">
        <v>1.0711219229025286E-2</v>
      </c>
      <c r="I28" s="18">
        <v>33.622802999999998</v>
      </c>
      <c r="J28" s="18">
        <v>17.203586999999999</v>
      </c>
      <c r="K28" s="29">
        <v>0.95440654324008123</v>
      </c>
      <c r="L28" s="18">
        <v>27.059987</v>
      </c>
      <c r="M28" s="29">
        <v>0.24252842397891766</v>
      </c>
      <c r="N28" s="29">
        <v>6.262370334272083E-5</v>
      </c>
      <c r="O28" s="14">
        <v>36312124</v>
      </c>
      <c r="P28" s="14">
        <v>42781995</v>
      </c>
      <c r="Q28" s="29">
        <v>-0.15122882885662531</v>
      </c>
      <c r="R28" s="29">
        <v>6.369131339595914E-3</v>
      </c>
      <c r="S28" s="18">
        <v>144.47673900000001</v>
      </c>
      <c r="T28" s="18">
        <v>180.893001</v>
      </c>
      <c r="U28" s="29">
        <v>-0.20131382529277625</v>
      </c>
      <c r="V28" s="29">
        <v>3.2743101505096335E-5</v>
      </c>
      <c r="W28" s="14">
        <v>353154</v>
      </c>
      <c r="X28" s="29">
        <v>9.4103077395580343E-3</v>
      </c>
      <c r="Y28" s="14">
        <v>793299</v>
      </c>
      <c r="Z28" s="29">
        <v>-0.55482900000000002</v>
      </c>
    </row>
    <row r="29" spans="1:26" ht="13.75" customHeight="1" x14ac:dyDescent="0.25">
      <c r="A29" s="35"/>
      <c r="B29" s="9" t="s">
        <v>50</v>
      </c>
      <c r="C29" s="14">
        <v>1138316</v>
      </c>
      <c r="D29" s="14">
        <v>540880</v>
      </c>
      <c r="E29" s="29">
        <v>1.1045629344771484</v>
      </c>
      <c r="F29" s="14">
        <v>705144</v>
      </c>
      <c r="G29" s="29">
        <v>0.61430289416062533</v>
      </c>
      <c r="H29" s="29">
        <v>1.4330987093865402E-3</v>
      </c>
      <c r="I29" s="18">
        <v>6.475136</v>
      </c>
      <c r="J29" s="18">
        <v>11.235777000000001</v>
      </c>
      <c r="K29" s="29">
        <v>-0.4237037634335391</v>
      </c>
      <c r="L29" s="18">
        <v>2.9448599999999998</v>
      </c>
      <c r="M29" s="29">
        <v>1.1987924723076819</v>
      </c>
      <c r="N29" s="29">
        <v>1.2060178206075559E-5</v>
      </c>
      <c r="O29" s="14">
        <v>8027522</v>
      </c>
      <c r="P29" s="14">
        <v>964936</v>
      </c>
      <c r="Q29" s="29">
        <v>7.3192273891739967</v>
      </c>
      <c r="R29" s="29">
        <v>1.4080239963240836E-3</v>
      </c>
      <c r="S29" s="18">
        <v>43.872202999999999</v>
      </c>
      <c r="T29" s="18">
        <v>16.900562999999998</v>
      </c>
      <c r="U29" s="29">
        <v>1.5959018643343419</v>
      </c>
      <c r="V29" s="29">
        <v>9.9428600480883778E-6</v>
      </c>
      <c r="W29" s="14">
        <v>19420</v>
      </c>
      <c r="X29" s="29">
        <v>5.1747446242210774E-4</v>
      </c>
      <c r="Y29" s="14">
        <v>21457</v>
      </c>
      <c r="Z29" s="29">
        <v>-9.4934000000000004E-2</v>
      </c>
    </row>
    <row r="30" spans="1:26" ht="13.75" customHeight="1" x14ac:dyDescent="0.25">
      <c r="A30" s="35"/>
      <c r="B30" s="9" t="s">
        <v>170</v>
      </c>
      <c r="C30" s="14">
        <v>41588</v>
      </c>
      <c r="D30" s="14"/>
      <c r="E30" s="29"/>
      <c r="F30" s="14"/>
      <c r="G30" s="29"/>
      <c r="H30" s="29">
        <v>5.2357789160450556E-5</v>
      </c>
      <c r="I30" s="18">
        <v>0.66343300000000005</v>
      </c>
      <c r="J30" s="18"/>
      <c r="K30" s="29"/>
      <c r="L30" s="18"/>
      <c r="M30" s="29"/>
      <c r="N30" s="29">
        <v>1.2356682867805907E-6</v>
      </c>
      <c r="O30" s="14">
        <v>41588</v>
      </c>
      <c r="P30" s="14"/>
      <c r="Q30" s="29"/>
      <c r="R30" s="29">
        <v>7.294517780097767E-6</v>
      </c>
      <c r="S30" s="18">
        <v>0.66343300000000005</v>
      </c>
      <c r="T30" s="18"/>
      <c r="U30" s="29"/>
      <c r="V30" s="29">
        <v>1.5035537354446087E-7</v>
      </c>
      <c r="W30" s="14">
        <v>6699</v>
      </c>
      <c r="X30" s="29">
        <v>1.7850470771193098E-4</v>
      </c>
      <c r="Y30" s="14"/>
      <c r="Z30" s="29"/>
    </row>
    <row r="31" spans="1:26" ht="13.75" customHeight="1" x14ac:dyDescent="0.25">
      <c r="A31" s="35"/>
      <c r="B31" s="9" t="s">
        <v>171</v>
      </c>
      <c r="C31" s="14">
        <v>90032</v>
      </c>
      <c r="D31" s="14"/>
      <c r="E31" s="29"/>
      <c r="F31" s="14"/>
      <c r="G31" s="29"/>
      <c r="H31" s="29">
        <v>1.1334703456991643E-4</v>
      </c>
      <c r="I31" s="18">
        <v>2.1563400000000001</v>
      </c>
      <c r="J31" s="18"/>
      <c r="K31" s="29"/>
      <c r="L31" s="18"/>
      <c r="M31" s="29"/>
      <c r="N31" s="29">
        <v>4.0162623106123132E-6</v>
      </c>
      <c r="O31" s="14">
        <v>90032</v>
      </c>
      <c r="P31" s="14"/>
      <c r="Q31" s="29"/>
      <c r="R31" s="29">
        <v>1.5791575088433253E-5</v>
      </c>
      <c r="S31" s="18">
        <v>2.1563400000000001</v>
      </c>
      <c r="T31" s="18"/>
      <c r="U31" s="29"/>
      <c r="V31" s="29">
        <v>4.8869638107972134E-7</v>
      </c>
      <c r="W31" s="14">
        <v>14165</v>
      </c>
      <c r="X31" s="29">
        <v>3.7744725850716559E-4</v>
      </c>
      <c r="Y31" s="14"/>
      <c r="Z31" s="29"/>
    </row>
    <row r="32" spans="1:26" ht="13.75" customHeight="1" x14ac:dyDescent="0.25">
      <c r="A32" s="35"/>
      <c r="B32" s="9" t="s">
        <v>172</v>
      </c>
      <c r="C32" s="14">
        <v>44889</v>
      </c>
      <c r="D32" s="14"/>
      <c r="E32" s="29"/>
      <c r="F32" s="14"/>
      <c r="G32" s="29"/>
      <c r="H32" s="29">
        <v>5.65136288742778E-5</v>
      </c>
      <c r="I32" s="18">
        <v>2.1499609999999998</v>
      </c>
      <c r="J32" s="18"/>
      <c r="K32" s="29"/>
      <c r="L32" s="18"/>
      <c r="M32" s="29"/>
      <c r="N32" s="29">
        <v>4.0043811892309931E-6</v>
      </c>
      <c r="O32" s="14">
        <v>44889</v>
      </c>
      <c r="P32" s="14"/>
      <c r="Q32" s="29"/>
      <c r="R32" s="29">
        <v>7.8735117974129239E-6</v>
      </c>
      <c r="S32" s="18">
        <v>2.1499609999999998</v>
      </c>
      <c r="T32" s="18"/>
      <c r="U32" s="29"/>
      <c r="V32" s="29">
        <v>4.8725069337977257E-7</v>
      </c>
      <c r="W32" s="14">
        <v>5579</v>
      </c>
      <c r="X32" s="29">
        <v>1.4866066044556844E-4</v>
      </c>
      <c r="Y32" s="14"/>
      <c r="Z32" s="29"/>
    </row>
    <row r="33" spans="1:26" ht="13.75" customHeight="1" x14ac:dyDescent="0.25">
      <c r="A33" s="35"/>
      <c r="B33" s="9" t="s">
        <v>173</v>
      </c>
      <c r="C33" s="14">
        <v>227388</v>
      </c>
      <c r="D33" s="14"/>
      <c r="E33" s="29"/>
      <c r="F33" s="14"/>
      <c r="G33" s="29"/>
      <c r="H33" s="29">
        <v>2.8627327502203837E-4</v>
      </c>
      <c r="I33" s="18">
        <v>4.2731830000000004</v>
      </c>
      <c r="J33" s="18"/>
      <c r="K33" s="29"/>
      <c r="L33" s="18"/>
      <c r="M33" s="29"/>
      <c r="N33" s="29">
        <v>7.9589600105963145E-6</v>
      </c>
      <c r="O33" s="14">
        <v>227388</v>
      </c>
      <c r="P33" s="14"/>
      <c r="Q33" s="29"/>
      <c r="R33" s="29">
        <v>3.9883759954334688E-5</v>
      </c>
      <c r="S33" s="18">
        <v>4.2731830000000004</v>
      </c>
      <c r="T33" s="18"/>
      <c r="U33" s="29"/>
      <c r="V33" s="29">
        <v>9.6844146460733784E-7</v>
      </c>
      <c r="W33" s="14">
        <v>37455</v>
      </c>
      <c r="X33" s="29">
        <v>9.9804356282286524E-4</v>
      </c>
      <c r="Y33" s="14"/>
      <c r="Z33" s="29"/>
    </row>
    <row r="34" spans="1:26" ht="13.75" customHeight="1" x14ac:dyDescent="0.25">
      <c r="A34" s="11"/>
      <c r="B34" s="13" t="s">
        <v>154</v>
      </c>
      <c r="C34" s="15">
        <v>236650228</v>
      </c>
      <c r="D34" s="15">
        <v>184175197</v>
      </c>
      <c r="E34" s="30">
        <v>0.28491909798255843</v>
      </c>
      <c r="F34" s="15">
        <v>232014627</v>
      </c>
      <c r="G34" s="30">
        <v>1.9979779119701793E-2</v>
      </c>
      <c r="H34" s="30">
        <v>0.29793408537069715</v>
      </c>
      <c r="I34" s="19">
        <v>179260.03949699999</v>
      </c>
      <c r="J34" s="19">
        <v>138597.70515200001</v>
      </c>
      <c r="K34" s="30">
        <v>0.2933838933365141</v>
      </c>
      <c r="L34" s="19">
        <v>195248.50391900001</v>
      </c>
      <c r="M34" s="30">
        <v>-8.1887769181744452E-2</v>
      </c>
      <c r="N34" s="30">
        <v>0.33387839600001656</v>
      </c>
      <c r="O34" s="15">
        <v>1644163012</v>
      </c>
      <c r="P34" s="15">
        <v>1558607360</v>
      </c>
      <c r="Q34" s="30">
        <v>5.4892370070676426E-2</v>
      </c>
      <c r="R34" s="30">
        <v>0.28838550361674281</v>
      </c>
      <c r="S34" s="19">
        <v>1482852.4823799999</v>
      </c>
      <c r="T34" s="19">
        <v>1141983.7390300001</v>
      </c>
      <c r="U34" s="30">
        <v>0.29848826362408071</v>
      </c>
      <c r="V34" s="30">
        <v>0.33606232867460012</v>
      </c>
      <c r="W34" s="15">
        <v>8964468</v>
      </c>
      <c r="X34" s="30">
        <v>0.23887143456231652</v>
      </c>
      <c r="Y34" s="15">
        <v>10894740</v>
      </c>
      <c r="Z34" s="30">
        <v>-0.177175</v>
      </c>
    </row>
    <row r="35" spans="1:26" ht="13.75" customHeight="1" x14ac:dyDescent="0.25">
      <c r="A35" s="35" t="s">
        <v>51</v>
      </c>
      <c r="B35" s="9" t="s">
        <v>52</v>
      </c>
      <c r="C35" s="14">
        <v>3592189</v>
      </c>
      <c r="D35" s="14">
        <v>3969889</v>
      </c>
      <c r="E35" s="29">
        <v>-9.514119916199168E-2</v>
      </c>
      <c r="F35" s="14">
        <v>3314771</v>
      </c>
      <c r="G35" s="29">
        <v>8.369145259204934E-2</v>
      </c>
      <c r="H35" s="29">
        <v>4.5224361423124391E-3</v>
      </c>
      <c r="I35" s="18">
        <v>18666.934873999999</v>
      </c>
      <c r="J35" s="18">
        <v>27433.231566999999</v>
      </c>
      <c r="K35" s="29">
        <v>-0.31955027505928829</v>
      </c>
      <c r="L35" s="18">
        <v>18546.658194</v>
      </c>
      <c r="M35" s="29">
        <v>6.485086355821801E-3</v>
      </c>
      <c r="N35" s="29">
        <v>3.4767850612195117E-2</v>
      </c>
      <c r="O35" s="14">
        <v>29772100</v>
      </c>
      <c r="P35" s="14">
        <v>34360372</v>
      </c>
      <c r="Q35" s="29">
        <v>-0.13353382786426177</v>
      </c>
      <c r="R35" s="29">
        <v>5.2220138694058079E-3</v>
      </c>
      <c r="S35" s="18">
        <v>174983.03929300001</v>
      </c>
      <c r="T35" s="18">
        <v>196634.474292</v>
      </c>
      <c r="U35" s="29">
        <v>-0.11011006628902652</v>
      </c>
      <c r="V35" s="29">
        <v>3.965681574001307E-2</v>
      </c>
      <c r="W35" s="14">
        <v>47035</v>
      </c>
      <c r="X35" s="29">
        <v>1.2533167528333592E-3</v>
      </c>
      <c r="Y35" s="14">
        <v>45069</v>
      </c>
      <c r="Z35" s="29">
        <v>4.3622000000000001E-2</v>
      </c>
    </row>
    <row r="36" spans="1:26" ht="13.75" customHeight="1" x14ac:dyDescent="0.25">
      <c r="A36" s="35"/>
      <c r="B36" s="9" t="s">
        <v>53</v>
      </c>
      <c r="C36" s="14">
        <v>2862875</v>
      </c>
      <c r="D36" s="14">
        <v>2628995</v>
      </c>
      <c r="E36" s="29">
        <v>8.8961751543840895E-2</v>
      </c>
      <c r="F36" s="14">
        <v>2084474</v>
      </c>
      <c r="G36" s="29">
        <v>0.37342802069011177</v>
      </c>
      <c r="H36" s="29">
        <v>3.6042561710763893E-3</v>
      </c>
      <c r="I36" s="18">
        <v>3933.2584069999998</v>
      </c>
      <c r="J36" s="18">
        <v>2829.1105229999998</v>
      </c>
      <c r="K36" s="29">
        <v>0.39028092929687214</v>
      </c>
      <c r="L36" s="18">
        <v>2637.7153870000002</v>
      </c>
      <c r="M36" s="29">
        <v>0.49116103518411935</v>
      </c>
      <c r="N36" s="29">
        <v>7.3258379930498559E-3</v>
      </c>
      <c r="O36" s="14">
        <v>19136579</v>
      </c>
      <c r="P36" s="14">
        <v>13594885</v>
      </c>
      <c r="Q36" s="29">
        <v>0.40763081114698652</v>
      </c>
      <c r="R36" s="29">
        <v>3.3565479408902942E-3</v>
      </c>
      <c r="S36" s="18">
        <v>23852.626236</v>
      </c>
      <c r="T36" s="18">
        <v>13454.558919999999</v>
      </c>
      <c r="U36" s="29">
        <v>0.77282855408536866</v>
      </c>
      <c r="V36" s="29">
        <v>5.4057765105597518E-3</v>
      </c>
      <c r="W36" s="14">
        <v>101927</v>
      </c>
      <c r="X36" s="29">
        <v>2.7159948265344062E-3</v>
      </c>
      <c r="Y36" s="14">
        <v>94851</v>
      </c>
      <c r="Z36" s="29">
        <v>7.4601000000000001E-2</v>
      </c>
    </row>
    <row r="37" spans="1:26" ht="13.75" customHeight="1" x14ac:dyDescent="0.25">
      <c r="A37" s="35"/>
      <c r="B37" s="9" t="s">
        <v>54</v>
      </c>
      <c r="C37" s="14">
        <v>3993791</v>
      </c>
      <c r="D37" s="14">
        <v>3932935</v>
      </c>
      <c r="E37" s="29">
        <v>1.5473431419537826E-2</v>
      </c>
      <c r="F37" s="14">
        <v>3213145</v>
      </c>
      <c r="G37" s="29">
        <v>0.24295386607202601</v>
      </c>
      <c r="H37" s="29">
        <v>5.0280385478721022E-3</v>
      </c>
      <c r="I37" s="18">
        <v>1574.4889109999999</v>
      </c>
      <c r="J37" s="18">
        <v>1837.950202</v>
      </c>
      <c r="K37" s="29">
        <v>-0.14334517372304736</v>
      </c>
      <c r="L37" s="18">
        <v>1325.2814679999999</v>
      </c>
      <c r="M37" s="29">
        <v>0.18804114372479855</v>
      </c>
      <c r="N37" s="29">
        <v>2.9325433242096909E-3</v>
      </c>
      <c r="O37" s="14">
        <v>27027096</v>
      </c>
      <c r="P37" s="14">
        <v>37809512</v>
      </c>
      <c r="Q37" s="29">
        <v>-0.28517733844329968</v>
      </c>
      <c r="R37" s="29">
        <v>4.7405413176014538E-3</v>
      </c>
      <c r="S37" s="18">
        <v>11442.836740000001</v>
      </c>
      <c r="T37" s="18">
        <v>15456.858049</v>
      </c>
      <c r="U37" s="29">
        <v>-0.25969193068054941</v>
      </c>
      <c r="V37" s="29">
        <v>2.5933168721649072E-3</v>
      </c>
      <c r="W37" s="14">
        <v>137163</v>
      </c>
      <c r="X37" s="29">
        <v>3.6549098707107908E-3</v>
      </c>
      <c r="Y37" s="14">
        <v>150812</v>
      </c>
      <c r="Z37" s="29">
        <v>-9.0503E-2</v>
      </c>
    </row>
    <row r="38" spans="1:26" ht="13.75" customHeight="1" x14ac:dyDescent="0.25">
      <c r="A38" s="35"/>
      <c r="B38" s="9" t="s">
        <v>55</v>
      </c>
      <c r="C38" s="14">
        <v>224908</v>
      </c>
      <c r="D38" s="14">
        <v>592657</v>
      </c>
      <c r="E38" s="29">
        <v>-0.62050899592850506</v>
      </c>
      <c r="F38" s="14">
        <v>251514</v>
      </c>
      <c r="G38" s="29">
        <v>-0.10578337587569678</v>
      </c>
      <c r="H38" s="29">
        <v>2.8315104464024754E-4</v>
      </c>
      <c r="I38" s="18">
        <v>747.78216799999996</v>
      </c>
      <c r="J38" s="18">
        <v>1806.4440420000001</v>
      </c>
      <c r="K38" s="29">
        <v>-0.58604742210996208</v>
      </c>
      <c r="L38" s="18">
        <v>815.81407899999999</v>
      </c>
      <c r="M38" s="29">
        <v>-8.3391440220535837E-2</v>
      </c>
      <c r="N38" s="29">
        <v>1.3927717047804915E-3</v>
      </c>
      <c r="O38" s="14">
        <v>2640748</v>
      </c>
      <c r="P38" s="14">
        <v>4624565</v>
      </c>
      <c r="Q38" s="29">
        <v>-0.42897375212587563</v>
      </c>
      <c r="R38" s="29">
        <v>4.6318609307390642E-4</v>
      </c>
      <c r="S38" s="18">
        <v>8954.5359229999995</v>
      </c>
      <c r="T38" s="18">
        <v>13974.939963000001</v>
      </c>
      <c r="U38" s="29">
        <v>-0.35924333509066969</v>
      </c>
      <c r="V38" s="29">
        <v>2.0293874341794252E-3</v>
      </c>
      <c r="W38" s="14">
        <v>8108</v>
      </c>
      <c r="X38" s="29">
        <v>2.16049585031846E-4</v>
      </c>
      <c r="Y38" s="14">
        <v>8617</v>
      </c>
      <c r="Z38" s="29">
        <v>-5.9069000000000003E-2</v>
      </c>
    </row>
    <row r="39" spans="1:26" ht="13.75" customHeight="1" x14ac:dyDescent="0.25">
      <c r="A39" s="35"/>
      <c r="B39" s="9" t="s">
        <v>56</v>
      </c>
      <c r="C39" s="14">
        <v>2151682</v>
      </c>
      <c r="D39" s="14">
        <v>4425666</v>
      </c>
      <c r="E39" s="29">
        <v>-0.51381735539916473</v>
      </c>
      <c r="F39" s="14">
        <v>2151502</v>
      </c>
      <c r="G39" s="29">
        <v>8.366248323264399E-5</v>
      </c>
      <c r="H39" s="29">
        <v>2.7088898840130944E-3</v>
      </c>
      <c r="I39" s="18">
        <v>1884.625055</v>
      </c>
      <c r="J39" s="18">
        <v>1934.6342560000001</v>
      </c>
      <c r="K39" s="29">
        <v>-2.5849434250894397E-2</v>
      </c>
      <c r="L39" s="18">
        <v>2694.4714170000002</v>
      </c>
      <c r="M39" s="29">
        <v>-0.3005585276913702</v>
      </c>
      <c r="N39" s="29">
        <v>3.510183263322184E-3</v>
      </c>
      <c r="O39" s="14">
        <v>15737649</v>
      </c>
      <c r="P39" s="14">
        <v>7236184</v>
      </c>
      <c r="Q39" s="29">
        <v>1.1748547300621432</v>
      </c>
      <c r="R39" s="29">
        <v>2.7603770425949276E-3</v>
      </c>
      <c r="S39" s="18">
        <v>21925.953343000001</v>
      </c>
      <c r="T39" s="18">
        <v>3200.4434839999999</v>
      </c>
      <c r="U39" s="29">
        <v>5.8509109605011229</v>
      </c>
      <c r="V39" s="29">
        <v>4.9691301234716777E-3</v>
      </c>
      <c r="W39" s="14">
        <v>73535</v>
      </c>
      <c r="X39" s="29">
        <v>1.9594482283321157E-3</v>
      </c>
      <c r="Y39" s="14">
        <v>95006</v>
      </c>
      <c r="Z39" s="29">
        <v>-0.225996</v>
      </c>
    </row>
    <row r="40" spans="1:26" ht="13.75" customHeight="1" x14ac:dyDescent="0.25">
      <c r="A40" s="35"/>
      <c r="B40" s="9" t="s">
        <v>57</v>
      </c>
      <c r="C40" s="14">
        <v>1681753</v>
      </c>
      <c r="D40" s="14">
        <v>1278415</v>
      </c>
      <c r="E40" s="29">
        <v>0.31549848836254268</v>
      </c>
      <c r="F40" s="14">
        <v>1607601</v>
      </c>
      <c r="G40" s="29">
        <v>4.6125873273281118E-2</v>
      </c>
      <c r="H40" s="29">
        <v>2.1172662545435031E-3</v>
      </c>
      <c r="I40" s="18">
        <v>90.728949</v>
      </c>
      <c r="J40" s="18">
        <v>84.243747999999997</v>
      </c>
      <c r="K40" s="29">
        <v>7.6981392138440949E-2</v>
      </c>
      <c r="L40" s="18">
        <v>79.806827999999996</v>
      </c>
      <c r="M40" s="29">
        <v>0.13685697419273449</v>
      </c>
      <c r="N40" s="29">
        <v>1.6898599402235582E-4</v>
      </c>
      <c r="O40" s="14">
        <v>11501438</v>
      </c>
      <c r="P40" s="14">
        <v>9373698</v>
      </c>
      <c r="Q40" s="29">
        <v>0.22699045776810817</v>
      </c>
      <c r="R40" s="29">
        <v>2.0173474076101787E-3</v>
      </c>
      <c r="S40" s="18">
        <v>598.32433900000001</v>
      </c>
      <c r="T40" s="18">
        <v>593.02417400000002</v>
      </c>
      <c r="U40" s="29">
        <v>8.937519299171099E-3</v>
      </c>
      <c r="V40" s="29">
        <v>1.3559964531623787E-4</v>
      </c>
      <c r="W40" s="14">
        <v>31537</v>
      </c>
      <c r="X40" s="29">
        <v>8.4034974878506748E-4</v>
      </c>
      <c r="Y40" s="14">
        <v>40195</v>
      </c>
      <c r="Z40" s="29">
        <v>-0.21540000000000001</v>
      </c>
    </row>
    <row r="41" spans="1:26" ht="13.75" customHeight="1" x14ac:dyDescent="0.25">
      <c r="A41" s="11"/>
      <c r="B41" s="13" t="s">
        <v>154</v>
      </c>
      <c r="C41" s="15">
        <v>14507198</v>
      </c>
      <c r="D41" s="15">
        <v>16828557</v>
      </c>
      <c r="E41" s="30">
        <v>-0.13794165477170739</v>
      </c>
      <c r="F41" s="15">
        <v>12623007</v>
      </c>
      <c r="G41" s="30">
        <v>0.14926641488830672</v>
      </c>
      <c r="H41" s="30">
        <v>1.8264038044457778E-2</v>
      </c>
      <c r="I41" s="19">
        <v>26897.818364999999</v>
      </c>
      <c r="J41" s="19">
        <v>35925.614336999999</v>
      </c>
      <c r="K41" s="30">
        <v>-0.25129134570434386</v>
      </c>
      <c r="L41" s="19">
        <v>26099.747372000002</v>
      </c>
      <c r="M41" s="30">
        <v>3.0577728650974467E-2</v>
      </c>
      <c r="N41" s="30">
        <v>5.0098172893442226E-2</v>
      </c>
      <c r="O41" s="15">
        <v>105815610</v>
      </c>
      <c r="P41" s="15">
        <v>106999216</v>
      </c>
      <c r="Q41" s="30">
        <v>-1.1061819368844721E-2</v>
      </c>
      <c r="R41" s="30">
        <v>1.8560013671176569E-2</v>
      </c>
      <c r="S41" s="19">
        <v>241757.31587399999</v>
      </c>
      <c r="T41" s="19">
        <v>243314.298881</v>
      </c>
      <c r="U41" s="30">
        <v>-6.3990608614477203E-3</v>
      </c>
      <c r="V41" s="30">
        <v>5.4790026325705066E-2</v>
      </c>
      <c r="W41" s="15">
        <v>399305</v>
      </c>
      <c r="X41" s="30">
        <v>1.0640069012227586E-2</v>
      </c>
      <c r="Y41" s="15">
        <v>434550</v>
      </c>
      <c r="Z41" s="30">
        <v>-8.1106999999999999E-2</v>
      </c>
    </row>
    <row r="42" spans="1:26" ht="13.75" customHeight="1" x14ac:dyDescent="0.25">
      <c r="A42" s="35" t="s">
        <v>58</v>
      </c>
      <c r="B42" s="9" t="s">
        <v>59</v>
      </c>
      <c r="C42" s="14">
        <v>9219802</v>
      </c>
      <c r="D42" s="14">
        <v>10953480</v>
      </c>
      <c r="E42" s="29">
        <v>-0.15827645643211108</v>
      </c>
      <c r="F42" s="14">
        <v>9718460</v>
      </c>
      <c r="G42" s="29">
        <v>-5.1310392798859079E-2</v>
      </c>
      <c r="H42" s="29">
        <v>1.1607397547780618E-2</v>
      </c>
      <c r="I42" s="18">
        <v>6374.6137710000003</v>
      </c>
      <c r="J42" s="18">
        <v>9486.6532439999992</v>
      </c>
      <c r="K42" s="29">
        <v>-0.32804397851984984</v>
      </c>
      <c r="L42" s="18">
        <v>6638.3578520000001</v>
      </c>
      <c r="M42" s="29">
        <v>-3.9730319889359288E-2</v>
      </c>
      <c r="N42" s="29">
        <v>1.1872951868989831E-2</v>
      </c>
      <c r="O42" s="14">
        <v>74353087</v>
      </c>
      <c r="P42" s="14">
        <v>129902631</v>
      </c>
      <c r="Q42" s="29">
        <v>-0.42762447205553522</v>
      </c>
      <c r="R42" s="29">
        <v>1.3041500315635668E-2</v>
      </c>
      <c r="S42" s="18">
        <v>55830.934984</v>
      </c>
      <c r="T42" s="18">
        <v>103346.232829</v>
      </c>
      <c r="U42" s="29">
        <v>-0.45976806840768292</v>
      </c>
      <c r="V42" s="29">
        <v>1.2653095466845678E-2</v>
      </c>
      <c r="W42" s="14">
        <v>570988</v>
      </c>
      <c r="X42" s="29">
        <v>1.5214815054040908E-2</v>
      </c>
      <c r="Y42" s="14">
        <v>600160</v>
      </c>
      <c r="Z42" s="29">
        <v>-4.8599999999999997E-2</v>
      </c>
    </row>
    <row r="43" spans="1:26" ht="13.75" customHeight="1" x14ac:dyDescent="0.25">
      <c r="A43" s="35"/>
      <c r="B43" s="9" t="s">
        <v>60</v>
      </c>
      <c r="C43" s="14">
        <v>7151916</v>
      </c>
      <c r="D43" s="14">
        <v>13470032</v>
      </c>
      <c r="E43" s="29">
        <v>-0.46904981369012338</v>
      </c>
      <c r="F43" s="14">
        <v>8311313</v>
      </c>
      <c r="G43" s="29">
        <v>-0.13949625047209749</v>
      </c>
      <c r="H43" s="29">
        <v>9.0040037996838729E-3</v>
      </c>
      <c r="I43" s="18">
        <v>4110.1235790000001</v>
      </c>
      <c r="J43" s="18">
        <v>9360.4778779999997</v>
      </c>
      <c r="K43" s="29">
        <v>-0.56090665107386728</v>
      </c>
      <c r="L43" s="18">
        <v>4817.1837130000004</v>
      </c>
      <c r="M43" s="29">
        <v>-0.14677873548643711</v>
      </c>
      <c r="N43" s="29">
        <v>7.6552558605306638E-3</v>
      </c>
      <c r="O43" s="14">
        <v>76427700</v>
      </c>
      <c r="P43" s="14">
        <v>147614871</v>
      </c>
      <c r="Q43" s="29">
        <v>-0.48224931890500383</v>
      </c>
      <c r="R43" s="29">
        <v>1.340538656684568E-2</v>
      </c>
      <c r="S43" s="18">
        <v>47177.507450999998</v>
      </c>
      <c r="T43" s="18">
        <v>98320.499011000007</v>
      </c>
      <c r="U43" s="29">
        <v>-0.52016611057149098</v>
      </c>
      <c r="V43" s="29">
        <v>1.0691948931831384E-2</v>
      </c>
      <c r="W43" s="14">
        <v>480964</v>
      </c>
      <c r="X43" s="29">
        <v>1.2815993169123924E-2</v>
      </c>
      <c r="Y43" s="14">
        <v>547794</v>
      </c>
      <c r="Z43" s="29">
        <v>-0.122</v>
      </c>
    </row>
    <row r="44" spans="1:26" ht="13.75" customHeight="1" x14ac:dyDescent="0.25">
      <c r="A44" s="35"/>
      <c r="B44" s="9" t="s">
        <v>61</v>
      </c>
      <c r="C44" s="14">
        <v>28867762</v>
      </c>
      <c r="D44" s="14">
        <v>37982174</v>
      </c>
      <c r="E44" s="29">
        <v>-0.23996551645516656</v>
      </c>
      <c r="F44" s="14">
        <v>19941384</v>
      </c>
      <c r="G44" s="29">
        <v>0.44763081639669544</v>
      </c>
      <c r="H44" s="29">
        <v>3.6343469181736712E-2</v>
      </c>
      <c r="I44" s="18">
        <v>7106.021659</v>
      </c>
      <c r="J44" s="18">
        <v>11820.087154000001</v>
      </c>
      <c r="K44" s="29">
        <v>-0.39881816720824492</v>
      </c>
      <c r="L44" s="18">
        <v>5496.89822</v>
      </c>
      <c r="M44" s="29">
        <v>0.29273298769574091</v>
      </c>
      <c r="N44" s="29">
        <v>1.3235225876919448E-2</v>
      </c>
      <c r="O44" s="14">
        <v>166491295</v>
      </c>
      <c r="P44" s="14">
        <v>417781468</v>
      </c>
      <c r="Q44" s="29">
        <v>-0.6014871224493854</v>
      </c>
      <c r="R44" s="29">
        <v>2.9202503405044784E-2</v>
      </c>
      <c r="S44" s="18">
        <v>47377.531061000002</v>
      </c>
      <c r="T44" s="18">
        <v>120149.80272199999</v>
      </c>
      <c r="U44" s="29">
        <v>-0.60567949353507389</v>
      </c>
      <c r="V44" s="29">
        <v>1.0737280750717785E-2</v>
      </c>
      <c r="W44" s="14">
        <v>1279908</v>
      </c>
      <c r="X44" s="29">
        <v>3.4105031114817455E-2</v>
      </c>
      <c r="Y44" s="14">
        <v>1583793</v>
      </c>
      <c r="Z44" s="29">
        <v>-0.19189999999999999</v>
      </c>
    </row>
    <row r="45" spans="1:26" ht="13.75" customHeight="1" x14ac:dyDescent="0.25">
      <c r="A45" s="35"/>
      <c r="B45" s="9" t="s">
        <v>62</v>
      </c>
      <c r="C45" s="14">
        <v>13342817</v>
      </c>
      <c r="D45" s="14">
        <v>14790764</v>
      </c>
      <c r="E45" s="29">
        <v>-9.7895348746014743E-2</v>
      </c>
      <c r="F45" s="14">
        <v>15554052</v>
      </c>
      <c r="G45" s="29">
        <v>-0.14216456264901262</v>
      </c>
      <c r="H45" s="29">
        <v>1.679812444196584E-2</v>
      </c>
      <c r="I45" s="18">
        <v>11893.678199</v>
      </c>
      <c r="J45" s="18">
        <v>13244.552454000001</v>
      </c>
      <c r="K45" s="29">
        <v>-0.10199470761218671</v>
      </c>
      <c r="L45" s="18">
        <v>12749.496381999999</v>
      </c>
      <c r="M45" s="29">
        <v>-6.712564617126851E-2</v>
      </c>
      <c r="N45" s="29">
        <v>2.2152411718557852E-2</v>
      </c>
      <c r="O45" s="14">
        <v>118998102</v>
      </c>
      <c r="P45" s="14">
        <v>141848882</v>
      </c>
      <c r="Q45" s="29">
        <v>-0.16109242228641604</v>
      </c>
      <c r="R45" s="29">
        <v>2.0872217246246216E-2</v>
      </c>
      <c r="S45" s="18">
        <v>100070.383663</v>
      </c>
      <c r="T45" s="18">
        <v>126672.948781</v>
      </c>
      <c r="U45" s="29">
        <v>-0.21000983535949852</v>
      </c>
      <c r="V45" s="29">
        <v>2.2679185262698538E-2</v>
      </c>
      <c r="W45" s="14">
        <v>362801</v>
      </c>
      <c r="X45" s="29">
        <v>9.6673662431103549E-3</v>
      </c>
      <c r="Y45" s="14">
        <v>412391</v>
      </c>
      <c r="Z45" s="29">
        <v>-0.1202</v>
      </c>
    </row>
    <row r="46" spans="1:26" ht="13.75" customHeight="1" x14ac:dyDescent="0.25">
      <c r="A46" s="35"/>
      <c r="B46" s="9" t="s">
        <v>63</v>
      </c>
      <c r="C46" s="14">
        <v>14522947</v>
      </c>
      <c r="D46" s="14">
        <v>34337748</v>
      </c>
      <c r="E46" s="29">
        <v>-0.5770559269058646</v>
      </c>
      <c r="F46" s="14">
        <v>15048886</v>
      </c>
      <c r="G46" s="29">
        <v>-3.4948699857251894E-2</v>
      </c>
      <c r="H46" s="29">
        <v>1.828386546634601E-2</v>
      </c>
      <c r="I46" s="18">
        <v>3476.4013060000002</v>
      </c>
      <c r="J46" s="18">
        <v>8771.8971770000007</v>
      </c>
      <c r="K46" s="29">
        <v>-0.60368877611616811</v>
      </c>
      <c r="L46" s="18">
        <v>3731.1157680000001</v>
      </c>
      <c r="M46" s="29">
        <v>-6.826763837899763E-2</v>
      </c>
      <c r="N46" s="29">
        <v>6.4749248921094184E-3</v>
      </c>
      <c r="O46" s="14">
        <v>159499872</v>
      </c>
      <c r="P46" s="14">
        <v>314481984</v>
      </c>
      <c r="Q46" s="29">
        <v>-0.49281714020221901</v>
      </c>
      <c r="R46" s="29">
        <v>2.797621073933149E-2</v>
      </c>
      <c r="S46" s="18">
        <v>39853.948294000002</v>
      </c>
      <c r="T46" s="18">
        <v>75109.239411999995</v>
      </c>
      <c r="U46" s="29">
        <v>-0.46938687429135861</v>
      </c>
      <c r="V46" s="29">
        <v>9.0321935794059061E-3</v>
      </c>
      <c r="W46" s="14">
        <v>823283</v>
      </c>
      <c r="X46" s="29">
        <v>2.1937586397850675E-2</v>
      </c>
      <c r="Y46" s="14">
        <v>827520</v>
      </c>
      <c r="Z46" s="29">
        <v>-5.1000000000000004E-3</v>
      </c>
    </row>
    <row r="47" spans="1:26" ht="13.75" customHeight="1" x14ac:dyDescent="0.25">
      <c r="A47" s="35"/>
      <c r="B47" s="9" t="s">
        <v>64</v>
      </c>
      <c r="C47" s="14">
        <v>38085687</v>
      </c>
      <c r="D47" s="14">
        <v>30685015</v>
      </c>
      <c r="E47" s="29">
        <v>0.24118195803391329</v>
      </c>
      <c r="F47" s="14">
        <v>22325876</v>
      </c>
      <c r="G47" s="29">
        <v>0.70589888611761531</v>
      </c>
      <c r="H47" s="29">
        <v>4.7948503654345311E-2</v>
      </c>
      <c r="I47" s="18">
        <v>8548.5729250000004</v>
      </c>
      <c r="J47" s="18">
        <v>10687.912247</v>
      </c>
      <c r="K47" s="29">
        <v>-0.20016437939977408</v>
      </c>
      <c r="L47" s="18">
        <v>5770.0190919999995</v>
      </c>
      <c r="M47" s="29">
        <v>0.48155019744257027</v>
      </c>
      <c r="N47" s="29">
        <v>1.5922030499920404E-2</v>
      </c>
      <c r="O47" s="14">
        <v>206740977</v>
      </c>
      <c r="P47" s="14">
        <v>295303165</v>
      </c>
      <c r="Q47" s="29">
        <v>-0.29990260348208592</v>
      </c>
      <c r="R47" s="29">
        <v>3.6262280768521775E-2</v>
      </c>
      <c r="S47" s="18">
        <v>61537.677463</v>
      </c>
      <c r="T47" s="18">
        <v>96929.254188999999</v>
      </c>
      <c r="U47" s="29">
        <v>-0.36512791749115103</v>
      </c>
      <c r="V47" s="29">
        <v>1.3946427871402109E-2</v>
      </c>
      <c r="W47" s="14">
        <v>1120182</v>
      </c>
      <c r="X47" s="29">
        <v>2.9848896924043328E-2</v>
      </c>
      <c r="Y47" s="14">
        <v>1040989</v>
      </c>
      <c r="Z47" s="29">
        <v>7.6100000000000001E-2</v>
      </c>
    </row>
    <row r="48" spans="1:26" ht="13.75" customHeight="1" x14ac:dyDescent="0.25">
      <c r="A48" s="35"/>
      <c r="B48" s="9" t="s">
        <v>65</v>
      </c>
      <c r="C48" s="14">
        <v>7898</v>
      </c>
      <c r="D48" s="14">
        <v>749</v>
      </c>
      <c r="E48" s="29">
        <v>9.544726301735647</v>
      </c>
      <c r="F48" s="14">
        <v>1444</v>
      </c>
      <c r="G48" s="29">
        <v>4.4695290858725762</v>
      </c>
      <c r="H48" s="29">
        <v>9.9432965949129189E-6</v>
      </c>
      <c r="I48" s="18">
        <v>4.0931360000000003</v>
      </c>
      <c r="J48" s="18">
        <v>0.46350799999999998</v>
      </c>
      <c r="K48" s="29">
        <v>7.8307774623091726</v>
      </c>
      <c r="L48" s="18">
        <v>0.72392100000000004</v>
      </c>
      <c r="M48" s="29">
        <v>4.6541197174829847</v>
      </c>
      <c r="N48" s="29">
        <v>7.6236158718061355E-6</v>
      </c>
      <c r="O48" s="14">
        <v>17869</v>
      </c>
      <c r="P48" s="14">
        <v>5609</v>
      </c>
      <c r="Q48" s="29">
        <v>2.1857728650383312</v>
      </c>
      <c r="R48" s="29">
        <v>3.1342151152391795E-6</v>
      </c>
      <c r="S48" s="18">
        <v>9.6382089999999998</v>
      </c>
      <c r="T48" s="18">
        <v>3.3487830000000001</v>
      </c>
      <c r="U48" s="29">
        <v>1.8781228882253642</v>
      </c>
      <c r="V48" s="29">
        <v>2.1843298637459768E-6</v>
      </c>
      <c r="W48" s="14">
        <v>129</v>
      </c>
      <c r="X48" s="29">
        <v>3.4373947297864004E-6</v>
      </c>
      <c r="Y48" s="14">
        <v>168</v>
      </c>
      <c r="Z48" s="29">
        <v>-0.2321</v>
      </c>
    </row>
    <row r="49" spans="1:26" ht="13.75" customHeight="1" x14ac:dyDescent="0.25">
      <c r="A49" s="35"/>
      <c r="B49" s="9" t="s">
        <v>66</v>
      </c>
      <c r="C49" s="14">
        <v>49841103</v>
      </c>
      <c r="D49" s="14">
        <v>23752531</v>
      </c>
      <c r="E49" s="29">
        <v>1.0983491401400549</v>
      </c>
      <c r="F49" s="14">
        <v>37219842</v>
      </c>
      <c r="G49" s="29">
        <v>0.33910033793265432</v>
      </c>
      <c r="H49" s="29">
        <v>6.2748147600228427E-2</v>
      </c>
      <c r="I49" s="18">
        <v>12381.515658</v>
      </c>
      <c r="J49" s="18">
        <v>7662.884223</v>
      </c>
      <c r="K49" s="29">
        <v>0.61577746677120848</v>
      </c>
      <c r="L49" s="18">
        <v>8349.3439230000004</v>
      </c>
      <c r="M49" s="29">
        <v>0.48293276360224502</v>
      </c>
      <c r="N49" s="29">
        <v>2.3061026872145216E-2</v>
      </c>
      <c r="O49" s="14">
        <v>259584808</v>
      </c>
      <c r="P49" s="14">
        <v>168087528</v>
      </c>
      <c r="Q49" s="29">
        <v>0.54434306393035892</v>
      </c>
      <c r="R49" s="29">
        <v>4.5531066591306749E-2</v>
      </c>
      <c r="S49" s="18">
        <v>66024.134636000003</v>
      </c>
      <c r="T49" s="18">
        <v>54270.969826</v>
      </c>
      <c r="U49" s="29">
        <v>0.21656448830161357</v>
      </c>
      <c r="V49" s="29">
        <v>1.4963204161001272E-2</v>
      </c>
      <c r="W49" s="14">
        <v>755874</v>
      </c>
      <c r="X49" s="29">
        <v>2.0141374449477251E-2</v>
      </c>
      <c r="Y49" s="14">
        <v>1436015</v>
      </c>
      <c r="Z49" s="29">
        <v>-0.47360000000000002</v>
      </c>
    </row>
    <row r="50" spans="1:26" ht="13.75" customHeight="1" x14ac:dyDescent="0.25">
      <c r="A50" s="35"/>
      <c r="B50" s="9" t="s">
        <v>67</v>
      </c>
      <c r="C50" s="14">
        <v>2463849</v>
      </c>
      <c r="D50" s="14">
        <v>6470327</v>
      </c>
      <c r="E50" s="29">
        <v>-0.61920796275056889</v>
      </c>
      <c r="F50" s="14">
        <v>3289729</v>
      </c>
      <c r="G50" s="29">
        <v>-0.25104803465574216</v>
      </c>
      <c r="H50" s="29">
        <v>3.1018968564294255E-3</v>
      </c>
      <c r="I50" s="18">
        <v>770.55483300000003</v>
      </c>
      <c r="J50" s="18">
        <v>2389.6720169999999</v>
      </c>
      <c r="K50" s="29">
        <v>-0.67754786953259116</v>
      </c>
      <c r="L50" s="18">
        <v>1087.4989539999999</v>
      </c>
      <c r="M50" s="29">
        <v>-0.29144315020646905</v>
      </c>
      <c r="N50" s="29">
        <v>1.4351866282859222E-3</v>
      </c>
      <c r="O50" s="14">
        <v>43650063</v>
      </c>
      <c r="P50" s="14">
        <v>52653427</v>
      </c>
      <c r="Q50" s="29">
        <v>-0.17099293460993525</v>
      </c>
      <c r="R50" s="29">
        <v>7.6562027665645783E-3</v>
      </c>
      <c r="S50" s="18">
        <v>15236.178991999999</v>
      </c>
      <c r="T50" s="18">
        <v>19694.552406999999</v>
      </c>
      <c r="U50" s="29">
        <v>-0.22637597051534761</v>
      </c>
      <c r="V50" s="29">
        <v>3.453010904993311E-3</v>
      </c>
      <c r="W50" s="14">
        <v>206947</v>
      </c>
      <c r="X50" s="29">
        <v>5.5144071871713659E-3</v>
      </c>
      <c r="Y50" s="14">
        <v>232025</v>
      </c>
      <c r="Z50" s="29">
        <v>-0.1081</v>
      </c>
    </row>
    <row r="51" spans="1:26" ht="13.75" customHeight="1" x14ac:dyDescent="0.25">
      <c r="A51" s="35"/>
      <c r="B51" s="9" t="s">
        <v>68</v>
      </c>
      <c r="C51" s="14">
        <v>3921225</v>
      </c>
      <c r="D51" s="14">
        <v>6106414</v>
      </c>
      <c r="E51" s="29">
        <v>-0.35785143293592608</v>
      </c>
      <c r="F51" s="14">
        <v>5418235</v>
      </c>
      <c r="G51" s="29">
        <v>-0.27629108002882857</v>
      </c>
      <c r="H51" s="29">
        <v>4.9366805761442657E-3</v>
      </c>
      <c r="I51" s="18">
        <v>1210.262504</v>
      </c>
      <c r="J51" s="18">
        <v>2153.830931</v>
      </c>
      <c r="K51" s="29">
        <v>-0.43808843740669634</v>
      </c>
      <c r="L51" s="18">
        <v>1753.799882</v>
      </c>
      <c r="M51" s="29">
        <v>-0.30991983953161195</v>
      </c>
      <c r="N51" s="29">
        <v>2.2541582870801839E-3</v>
      </c>
      <c r="O51" s="14">
        <v>97209330</v>
      </c>
      <c r="P51" s="14">
        <v>44506923</v>
      </c>
      <c r="Q51" s="29">
        <v>1.1841395326295641</v>
      </c>
      <c r="R51" s="29">
        <v>1.7050475764075968E-2</v>
      </c>
      <c r="S51" s="18">
        <v>38928.839032000003</v>
      </c>
      <c r="T51" s="18">
        <v>15613.154812000001</v>
      </c>
      <c r="U51" s="29">
        <v>1.4933358761087778</v>
      </c>
      <c r="V51" s="29">
        <v>8.822533902155226E-3</v>
      </c>
      <c r="W51" s="14">
        <v>457383</v>
      </c>
      <c r="X51" s="29">
        <v>1.2187642741813125E-2</v>
      </c>
      <c r="Y51" s="14">
        <v>538447</v>
      </c>
      <c r="Z51" s="29">
        <v>-0.15060000000000001</v>
      </c>
    </row>
    <row r="52" spans="1:26" ht="13.75" customHeight="1" x14ac:dyDescent="0.25">
      <c r="A52" s="35"/>
      <c r="B52" s="9" t="s">
        <v>69</v>
      </c>
      <c r="C52" s="14">
        <v>42463</v>
      </c>
      <c r="D52" s="14">
        <v>80885</v>
      </c>
      <c r="E52" s="29">
        <v>-0.47502009025159175</v>
      </c>
      <c r="F52" s="14">
        <v>49244</v>
      </c>
      <c r="G52" s="29">
        <v>-0.13770205507269923</v>
      </c>
      <c r="H52" s="29">
        <v>5.3459382541122725E-5</v>
      </c>
      <c r="I52" s="18">
        <v>41.436362000000003</v>
      </c>
      <c r="J52" s="18">
        <v>93.553522999999998</v>
      </c>
      <c r="K52" s="29">
        <v>-0.55708389517303369</v>
      </c>
      <c r="L52" s="18">
        <v>47.442132999999998</v>
      </c>
      <c r="M52" s="29">
        <v>-0.12659150464419464</v>
      </c>
      <c r="N52" s="29">
        <v>7.7176743458586423E-5</v>
      </c>
      <c r="O52" s="14">
        <v>547799</v>
      </c>
      <c r="P52" s="14">
        <v>652305</v>
      </c>
      <c r="Q52" s="29">
        <v>-0.16021033105679092</v>
      </c>
      <c r="R52" s="29">
        <v>9.6083715144267015E-5</v>
      </c>
      <c r="S52" s="18">
        <v>574.17841899999996</v>
      </c>
      <c r="T52" s="18">
        <v>736.56883700000003</v>
      </c>
      <c r="U52" s="29">
        <v>-0.22046875979902472</v>
      </c>
      <c r="V52" s="29">
        <v>1.3012739895349338E-4</v>
      </c>
      <c r="W52" s="14">
        <v>3017</v>
      </c>
      <c r="X52" s="29">
        <v>8.0392402323764106E-5</v>
      </c>
      <c r="Y52" s="14">
        <v>2986</v>
      </c>
      <c r="Z52" s="29">
        <v>1.04E-2</v>
      </c>
    </row>
    <row r="53" spans="1:26" ht="13.75" customHeight="1" x14ac:dyDescent="0.25">
      <c r="A53" s="35"/>
      <c r="B53" s="9" t="s">
        <v>70</v>
      </c>
      <c r="C53" s="14">
        <v>2545143</v>
      </c>
      <c r="D53" s="14">
        <v>1795593</v>
      </c>
      <c r="E53" s="29">
        <v>0.41743869574007025</v>
      </c>
      <c r="F53" s="14">
        <v>3132432</v>
      </c>
      <c r="G53" s="29">
        <v>-0.18748659188770897</v>
      </c>
      <c r="H53" s="29">
        <v>3.2042430647589836E-3</v>
      </c>
      <c r="I53" s="18">
        <v>1741.5120199999999</v>
      </c>
      <c r="J53" s="18">
        <v>1641.664651</v>
      </c>
      <c r="K53" s="29">
        <v>6.0820807062623411E-2</v>
      </c>
      <c r="L53" s="18">
        <v>2167.770822</v>
      </c>
      <c r="M53" s="29">
        <v>-0.19663462469096746</v>
      </c>
      <c r="N53" s="29">
        <v>3.2436299885010328E-3</v>
      </c>
      <c r="O53" s="14">
        <v>19606227</v>
      </c>
      <c r="P53" s="14">
        <v>24400466</v>
      </c>
      <c r="Q53" s="29">
        <v>-0.19648145244439183</v>
      </c>
      <c r="R53" s="29">
        <v>3.4389240033695515E-3</v>
      </c>
      <c r="S53" s="18">
        <v>14378.951987</v>
      </c>
      <c r="T53" s="18">
        <v>21146.719186999999</v>
      </c>
      <c r="U53" s="29">
        <v>-0.32003863767957452</v>
      </c>
      <c r="V53" s="29">
        <v>3.2587355425238913E-3</v>
      </c>
      <c r="W53" s="14">
        <v>141309</v>
      </c>
      <c r="X53" s="29">
        <v>3.7653861385378794E-3</v>
      </c>
      <c r="Y53" s="14">
        <v>205428</v>
      </c>
      <c r="Z53" s="29">
        <v>-0.31209999999999999</v>
      </c>
    </row>
    <row r="54" spans="1:26" ht="13.75" customHeight="1" x14ac:dyDescent="0.25">
      <c r="A54" s="35"/>
      <c r="B54" s="9" t="s">
        <v>71</v>
      </c>
      <c r="C54" s="14">
        <v>1239500</v>
      </c>
      <c r="D54" s="14">
        <v>1046618</v>
      </c>
      <c r="E54" s="29">
        <v>0.18429073453733835</v>
      </c>
      <c r="F54" s="14">
        <v>1218776</v>
      </c>
      <c r="G54" s="29">
        <v>1.7003944941482274E-2</v>
      </c>
      <c r="H54" s="29">
        <v>1.5604857089636065E-3</v>
      </c>
      <c r="I54" s="18">
        <v>596.73147100000006</v>
      </c>
      <c r="J54" s="18">
        <v>705.01804600000003</v>
      </c>
      <c r="K54" s="29">
        <v>-0.15359404715152497</v>
      </c>
      <c r="L54" s="18">
        <v>627.95170299999995</v>
      </c>
      <c r="M54" s="29">
        <v>-4.971756880480982E-2</v>
      </c>
      <c r="N54" s="29">
        <v>1.1114342434558301E-3</v>
      </c>
      <c r="O54" s="14">
        <v>8642439</v>
      </c>
      <c r="P54" s="14">
        <v>7763304</v>
      </c>
      <c r="Q54" s="29">
        <v>0.11324237721464984</v>
      </c>
      <c r="R54" s="29">
        <v>1.5158801805547361E-3</v>
      </c>
      <c r="S54" s="18">
        <v>5016.2321339999999</v>
      </c>
      <c r="T54" s="18">
        <v>4437.5022550000003</v>
      </c>
      <c r="U54" s="29">
        <v>0.1304179346270552</v>
      </c>
      <c r="V54" s="29">
        <v>1.1368404289405231E-3</v>
      </c>
      <c r="W54" s="14">
        <v>101075</v>
      </c>
      <c r="X54" s="29">
        <v>2.6932920334353521E-3</v>
      </c>
      <c r="Y54" s="14">
        <v>75796</v>
      </c>
      <c r="Z54" s="29">
        <v>0.33350000000000002</v>
      </c>
    </row>
    <row r="55" spans="1:26" ht="13.75" customHeight="1" x14ac:dyDescent="0.25">
      <c r="A55" s="35"/>
      <c r="B55" s="9" t="s">
        <v>72</v>
      </c>
      <c r="C55" s="14">
        <v>3566480</v>
      </c>
      <c r="D55" s="14">
        <v>15572334</v>
      </c>
      <c r="E55" s="29">
        <v>-0.77097331716619999</v>
      </c>
      <c r="F55" s="14">
        <v>3642557</v>
      </c>
      <c r="G55" s="29">
        <v>-2.0885603162833142E-2</v>
      </c>
      <c r="H55" s="29">
        <v>4.4900694403424953E-3</v>
      </c>
      <c r="I55" s="18">
        <v>1285.7314409999999</v>
      </c>
      <c r="J55" s="18">
        <v>6871.1331140000002</v>
      </c>
      <c r="K55" s="29">
        <v>-0.81287927046846031</v>
      </c>
      <c r="L55" s="18">
        <v>1415.259834</v>
      </c>
      <c r="M55" s="29">
        <v>-9.15226941994879E-2</v>
      </c>
      <c r="N55" s="29">
        <v>2.3947219492554787E-3</v>
      </c>
      <c r="O55" s="14">
        <v>44267109</v>
      </c>
      <c r="P55" s="14">
        <v>109230457</v>
      </c>
      <c r="Q55" s="29">
        <v>-0.59473657608152275</v>
      </c>
      <c r="R55" s="29">
        <v>7.7644323765034603E-3</v>
      </c>
      <c r="S55" s="18">
        <v>18069.48086</v>
      </c>
      <c r="T55" s="18">
        <v>45811.077495999998</v>
      </c>
      <c r="U55" s="29">
        <v>-0.60556525085929835</v>
      </c>
      <c r="V55" s="29">
        <v>4.095128738636435E-3</v>
      </c>
      <c r="W55" s="14">
        <v>214066</v>
      </c>
      <c r="X55" s="29">
        <v>5.7041034126081823E-3</v>
      </c>
      <c r="Y55" s="14">
        <v>217810</v>
      </c>
      <c r="Z55" s="29">
        <v>-1.72E-2</v>
      </c>
    </row>
    <row r="56" spans="1:26" ht="13.75" customHeight="1" x14ac:dyDescent="0.25">
      <c r="A56" s="35"/>
      <c r="B56" s="9" t="s">
        <v>73</v>
      </c>
      <c r="C56" s="14">
        <v>51028137</v>
      </c>
      <c r="D56" s="14">
        <v>40357001</v>
      </c>
      <c r="E56" s="29">
        <v>0.2644184586461219</v>
      </c>
      <c r="F56" s="14">
        <v>43533095</v>
      </c>
      <c r="G56" s="29">
        <v>0.17216882925507593</v>
      </c>
      <c r="H56" s="29">
        <v>6.4242580511123068E-2</v>
      </c>
      <c r="I56" s="18">
        <v>14904.296463000001</v>
      </c>
      <c r="J56" s="18">
        <v>15742.245290999999</v>
      </c>
      <c r="K56" s="29">
        <v>-5.3229308304518913E-2</v>
      </c>
      <c r="L56" s="18">
        <v>14361.671886</v>
      </c>
      <c r="M56" s="29">
        <v>3.7782827884332855E-2</v>
      </c>
      <c r="N56" s="29">
        <v>2.7759798617351304E-2</v>
      </c>
      <c r="O56" s="14">
        <v>272043062</v>
      </c>
      <c r="P56" s="14">
        <v>470662879</v>
      </c>
      <c r="Q56" s="29">
        <v>-0.42200017435409432</v>
      </c>
      <c r="R56" s="29">
        <v>4.7716239124536867E-2</v>
      </c>
      <c r="S56" s="18">
        <v>101884.262814</v>
      </c>
      <c r="T56" s="18">
        <v>189893.87783499999</v>
      </c>
      <c r="U56" s="29">
        <v>-0.46346736411098055</v>
      </c>
      <c r="V56" s="29">
        <v>2.3090268940045181E-2</v>
      </c>
      <c r="W56" s="14">
        <v>1461886</v>
      </c>
      <c r="X56" s="29">
        <v>3.8954102573244352E-2</v>
      </c>
      <c r="Y56" s="14">
        <v>1446377</v>
      </c>
      <c r="Z56" s="29">
        <v>1.0699999999999999E-2</v>
      </c>
    </row>
    <row r="57" spans="1:26" ht="13.75" customHeight="1" x14ac:dyDescent="0.25">
      <c r="A57" s="35"/>
      <c r="B57" s="9" t="s">
        <v>74</v>
      </c>
      <c r="C57" s="14">
        <v>4469249</v>
      </c>
      <c r="D57" s="14">
        <v>5456872</v>
      </c>
      <c r="E57" s="29">
        <v>-0.18098701966987682</v>
      </c>
      <c r="F57" s="14">
        <v>3154479</v>
      </c>
      <c r="G57" s="29">
        <v>0.4167946592765398</v>
      </c>
      <c r="H57" s="29">
        <v>5.6266229885436779E-3</v>
      </c>
      <c r="I57" s="18">
        <v>1535.4112720000001</v>
      </c>
      <c r="J57" s="18">
        <v>2109.4171889999998</v>
      </c>
      <c r="K57" s="29">
        <v>-0.27211588110368812</v>
      </c>
      <c r="L57" s="18">
        <v>1147.754424</v>
      </c>
      <c r="M57" s="29">
        <v>0.33775243196100285</v>
      </c>
      <c r="N57" s="29">
        <v>2.8597597888194398E-3</v>
      </c>
      <c r="O57" s="14">
        <v>27268277</v>
      </c>
      <c r="P57" s="14">
        <v>55837114</v>
      </c>
      <c r="Q57" s="29">
        <v>-0.51164601737833371</v>
      </c>
      <c r="R57" s="29">
        <v>4.782844363978335E-3</v>
      </c>
      <c r="S57" s="18">
        <v>10013.228346</v>
      </c>
      <c r="T57" s="18">
        <v>20398.723870000002</v>
      </c>
      <c r="U57" s="29">
        <v>-0.50912476634255255</v>
      </c>
      <c r="V57" s="29">
        <v>2.2693213758568148E-3</v>
      </c>
      <c r="W57" s="14">
        <v>193981</v>
      </c>
      <c r="X57" s="29">
        <v>5.1689090471216722E-3</v>
      </c>
      <c r="Y57" s="14">
        <v>235783</v>
      </c>
      <c r="Z57" s="29">
        <v>-0.17730000000000001</v>
      </c>
    </row>
    <row r="58" spans="1:26" ht="13.75" customHeight="1" x14ac:dyDescent="0.25">
      <c r="A58" s="35"/>
      <c r="B58" s="9" t="s">
        <v>75</v>
      </c>
      <c r="C58" s="14">
        <v>2006911</v>
      </c>
      <c r="D58" s="14">
        <v>2625079</v>
      </c>
      <c r="E58" s="29">
        <v>-0.23548548443684933</v>
      </c>
      <c r="F58" s="14">
        <v>1532640</v>
      </c>
      <c r="G58" s="29">
        <v>0.30944709781814383</v>
      </c>
      <c r="H58" s="29">
        <v>2.5266284265121905E-3</v>
      </c>
      <c r="I58" s="18">
        <v>816.54165999999998</v>
      </c>
      <c r="J58" s="18">
        <v>1318.95307</v>
      </c>
      <c r="K58" s="29">
        <v>-0.38091682064169274</v>
      </c>
      <c r="L58" s="18">
        <v>661.72582899999998</v>
      </c>
      <c r="M58" s="29">
        <v>0.23395766677863802</v>
      </c>
      <c r="N58" s="29">
        <v>1.5208387796464445E-3</v>
      </c>
      <c r="O58" s="14">
        <v>15745147</v>
      </c>
      <c r="P58" s="14">
        <v>27790377</v>
      </c>
      <c r="Q58" s="29">
        <v>-0.43343168752262701</v>
      </c>
      <c r="R58" s="29">
        <v>2.7616921886542516E-3</v>
      </c>
      <c r="S58" s="18">
        <v>6971.7128290000001</v>
      </c>
      <c r="T58" s="18">
        <v>14187.415014</v>
      </c>
      <c r="U58" s="29">
        <v>-0.50859879533231511</v>
      </c>
      <c r="V58" s="29">
        <v>1.5800155956200628E-3</v>
      </c>
      <c r="W58" s="14">
        <v>175407</v>
      </c>
      <c r="X58" s="29">
        <v>4.6739774989739778E-3</v>
      </c>
      <c r="Y58" s="14">
        <v>205825</v>
      </c>
      <c r="Z58" s="29">
        <v>-0.14779999999999999</v>
      </c>
    </row>
    <row r="59" spans="1:26" ht="13.75" customHeight="1" x14ac:dyDescent="0.25">
      <c r="A59" s="35"/>
      <c r="B59" s="9" t="s">
        <v>76</v>
      </c>
      <c r="C59" s="14">
        <v>3457519</v>
      </c>
      <c r="D59" s="14">
        <v>1158501</v>
      </c>
      <c r="E59" s="29">
        <v>1.9844764916042368</v>
      </c>
      <c r="F59" s="14">
        <v>2221587</v>
      </c>
      <c r="G59" s="29">
        <v>0.55632842648070946</v>
      </c>
      <c r="H59" s="29">
        <v>4.3528914787980153E-3</v>
      </c>
      <c r="I59" s="18">
        <v>1208.7572190000001</v>
      </c>
      <c r="J59" s="18">
        <v>540.64309700000001</v>
      </c>
      <c r="K59" s="29">
        <v>1.235776662473506</v>
      </c>
      <c r="L59" s="18">
        <v>877.05801799999995</v>
      </c>
      <c r="M59" s="29">
        <v>0.37819527806882214</v>
      </c>
      <c r="N59" s="29">
        <v>2.2513546385775221E-3</v>
      </c>
      <c r="O59" s="14">
        <v>14595436</v>
      </c>
      <c r="P59" s="14">
        <v>1158501</v>
      </c>
      <c r="Q59" s="29">
        <v>11.598552785021333</v>
      </c>
      <c r="R59" s="29">
        <v>2.5600333608319474E-3</v>
      </c>
      <c r="S59" s="18">
        <v>5881.0415220000004</v>
      </c>
      <c r="T59" s="18">
        <v>540.64309700000001</v>
      </c>
      <c r="U59" s="29">
        <v>9.8778629647425245</v>
      </c>
      <c r="V59" s="29">
        <v>1.3328342046156805E-3</v>
      </c>
      <c r="W59" s="14">
        <v>96660</v>
      </c>
      <c r="X59" s="29">
        <v>2.5756478649701818E-3</v>
      </c>
      <c r="Y59" s="14">
        <v>101176</v>
      </c>
      <c r="Z59" s="29">
        <v>-4.4600000000000001E-2</v>
      </c>
    </row>
    <row r="60" spans="1:26" ht="13.75" customHeight="1" x14ac:dyDescent="0.25">
      <c r="A60" s="35"/>
      <c r="B60" s="9" t="s">
        <v>77</v>
      </c>
      <c r="C60" s="14">
        <v>2482732</v>
      </c>
      <c r="D60" s="14">
        <v>3679201</v>
      </c>
      <c r="E60" s="29">
        <v>-0.32519805251194484</v>
      </c>
      <c r="F60" s="14">
        <v>2785224</v>
      </c>
      <c r="G60" s="29">
        <v>-0.10860598644848674</v>
      </c>
      <c r="H60" s="29">
        <v>3.1256698710662627E-3</v>
      </c>
      <c r="I60" s="18">
        <v>1807.709642</v>
      </c>
      <c r="J60" s="18">
        <v>3304.5005849999998</v>
      </c>
      <c r="K60" s="29">
        <v>-0.45295526646124046</v>
      </c>
      <c r="L60" s="18">
        <v>2055.0761659999998</v>
      </c>
      <c r="M60" s="29">
        <v>-0.12036854307033991</v>
      </c>
      <c r="N60" s="29">
        <v>3.3669254865629156E-3</v>
      </c>
      <c r="O60" s="14">
        <v>15181288</v>
      </c>
      <c r="P60" s="14">
        <v>3679201</v>
      </c>
      <c r="Q60" s="29">
        <v>3.1262458887133375</v>
      </c>
      <c r="R60" s="29">
        <v>2.6627915562370125E-3</v>
      </c>
      <c r="S60" s="18">
        <v>11752.819455999999</v>
      </c>
      <c r="T60" s="18">
        <v>3304.5005849999998</v>
      </c>
      <c r="U60" s="29">
        <v>2.5566098881474399</v>
      </c>
      <c r="V60" s="29">
        <v>2.6635689806016392E-3</v>
      </c>
      <c r="W60" s="14">
        <v>42535</v>
      </c>
      <c r="X60" s="29">
        <v>1.1334076343524383E-3</v>
      </c>
      <c r="Y60" s="14">
        <v>51944</v>
      </c>
      <c r="Z60" s="29">
        <v>-0.18110000000000001</v>
      </c>
    </row>
    <row r="61" spans="1:26" ht="13.75" customHeight="1" x14ac:dyDescent="0.25">
      <c r="A61" s="35"/>
      <c r="B61" s="9" t="s">
        <v>165</v>
      </c>
      <c r="C61" s="14">
        <v>3376560</v>
      </c>
      <c r="D61" s="14"/>
      <c r="E61" s="29"/>
      <c r="F61" s="14">
        <v>168599</v>
      </c>
      <c r="G61" s="29">
        <v>19.027165048428518</v>
      </c>
      <c r="H61" s="29">
        <v>4.2509670233627714E-3</v>
      </c>
      <c r="I61" s="18">
        <v>3091.5164810000001</v>
      </c>
      <c r="J61" s="18"/>
      <c r="K61" s="29"/>
      <c r="L61" s="18">
        <v>166.527162</v>
      </c>
      <c r="M61" s="29">
        <v>17.56463800782241</v>
      </c>
      <c r="N61" s="29">
        <v>5.7580627940292846E-3</v>
      </c>
      <c r="O61" s="14">
        <v>3545159</v>
      </c>
      <c r="P61" s="14"/>
      <c r="Q61" s="29"/>
      <c r="R61" s="29">
        <v>6.21819403644648E-4</v>
      </c>
      <c r="S61" s="18">
        <v>3258.0436420000001</v>
      </c>
      <c r="T61" s="18"/>
      <c r="U61" s="29"/>
      <c r="V61" s="29">
        <v>7.3837805598615943E-4</v>
      </c>
      <c r="W61" s="14">
        <v>26305</v>
      </c>
      <c r="X61" s="29">
        <v>7.0093541369791671E-4</v>
      </c>
      <c r="Y61" s="14">
        <v>26506</v>
      </c>
      <c r="Z61" s="29">
        <v>-7.6E-3</v>
      </c>
    </row>
    <row r="62" spans="1:26" ht="13.75" customHeight="1" x14ac:dyDescent="0.25">
      <c r="A62" s="35"/>
      <c r="B62" s="9" t="s">
        <v>78</v>
      </c>
      <c r="C62" s="14">
        <v>0</v>
      </c>
      <c r="D62" s="14">
        <v>0</v>
      </c>
      <c r="E62" s="29"/>
      <c r="F62" s="14">
        <v>0</v>
      </c>
      <c r="G62" s="29"/>
      <c r="H62" s="29">
        <v>0</v>
      </c>
      <c r="I62" s="18">
        <v>0</v>
      </c>
      <c r="J62" s="18">
        <v>0</v>
      </c>
      <c r="K62" s="29"/>
      <c r="L62" s="18">
        <v>0</v>
      </c>
      <c r="M62" s="29"/>
      <c r="N62" s="29">
        <v>0</v>
      </c>
      <c r="O62" s="14">
        <v>0</v>
      </c>
      <c r="P62" s="14">
        <v>294</v>
      </c>
      <c r="Q62" s="29">
        <v>-1</v>
      </c>
      <c r="R62" s="29">
        <v>0</v>
      </c>
      <c r="S62" s="18">
        <v>0</v>
      </c>
      <c r="T62" s="18">
        <v>0.194359</v>
      </c>
      <c r="U62" s="29">
        <v>-1</v>
      </c>
      <c r="V62" s="29">
        <v>0</v>
      </c>
      <c r="W62" s="14">
        <v>0</v>
      </c>
      <c r="X62" s="29">
        <v>0</v>
      </c>
      <c r="Y62" s="14">
        <v>0</v>
      </c>
      <c r="Z62" s="29">
        <v>0</v>
      </c>
    </row>
    <row r="63" spans="1:26" ht="13.75" customHeight="1" x14ac:dyDescent="0.25">
      <c r="A63" s="35"/>
      <c r="B63" s="9" t="s">
        <v>79</v>
      </c>
      <c r="C63" s="14">
        <v>0</v>
      </c>
      <c r="D63" s="14">
        <v>0</v>
      </c>
      <c r="E63" s="29"/>
      <c r="F63" s="14">
        <v>0</v>
      </c>
      <c r="G63" s="29"/>
      <c r="H63" s="29">
        <v>0</v>
      </c>
      <c r="I63" s="18">
        <v>0</v>
      </c>
      <c r="J63" s="18">
        <v>0</v>
      </c>
      <c r="K63" s="29"/>
      <c r="L63" s="18">
        <v>0</v>
      </c>
      <c r="M63" s="29"/>
      <c r="N63" s="29">
        <v>0</v>
      </c>
      <c r="O63" s="14">
        <v>0</v>
      </c>
      <c r="P63" s="14">
        <v>0</v>
      </c>
      <c r="Q63" s="29"/>
      <c r="R63" s="29">
        <v>0</v>
      </c>
      <c r="S63" s="18">
        <v>0</v>
      </c>
      <c r="T63" s="18">
        <v>0</v>
      </c>
      <c r="U63" s="29"/>
      <c r="V63" s="29">
        <v>0</v>
      </c>
      <c r="W63" s="14">
        <v>0</v>
      </c>
      <c r="X63" s="29">
        <v>0</v>
      </c>
      <c r="Y63" s="14">
        <v>0</v>
      </c>
      <c r="Z63" s="29">
        <v>0</v>
      </c>
    </row>
    <row r="64" spans="1:26" ht="13.75" customHeight="1" x14ac:dyDescent="0.25">
      <c r="A64" s="35"/>
      <c r="B64" s="9" t="s">
        <v>80</v>
      </c>
      <c r="C64" s="14">
        <v>0</v>
      </c>
      <c r="D64" s="14">
        <v>0</v>
      </c>
      <c r="E64" s="29"/>
      <c r="F64" s="14">
        <v>0</v>
      </c>
      <c r="G64" s="29"/>
      <c r="H64" s="29">
        <v>0</v>
      </c>
      <c r="I64" s="18">
        <v>0</v>
      </c>
      <c r="J64" s="18">
        <v>0</v>
      </c>
      <c r="K64" s="29"/>
      <c r="L64" s="18">
        <v>0</v>
      </c>
      <c r="M64" s="29"/>
      <c r="N64" s="29">
        <v>0</v>
      </c>
      <c r="O64" s="14">
        <v>0</v>
      </c>
      <c r="P64" s="14">
        <v>0</v>
      </c>
      <c r="Q64" s="29"/>
      <c r="R64" s="29">
        <v>0</v>
      </c>
      <c r="S64" s="18">
        <v>0</v>
      </c>
      <c r="T64" s="18">
        <v>0</v>
      </c>
      <c r="U64" s="29"/>
      <c r="V64" s="29">
        <v>0</v>
      </c>
      <c r="W64" s="14">
        <v>0</v>
      </c>
      <c r="X64" s="29">
        <v>0</v>
      </c>
      <c r="Y64" s="14">
        <v>0</v>
      </c>
      <c r="Z64" s="29">
        <v>0</v>
      </c>
    </row>
    <row r="65" spans="1:26" ht="13.75" customHeight="1" x14ac:dyDescent="0.25">
      <c r="A65" s="35"/>
      <c r="B65" s="9" t="s">
        <v>81</v>
      </c>
      <c r="C65" s="14">
        <v>0</v>
      </c>
      <c r="D65" s="14">
        <v>0</v>
      </c>
      <c r="E65" s="29"/>
      <c r="F65" s="14">
        <v>0</v>
      </c>
      <c r="G65" s="29"/>
      <c r="H65" s="29">
        <v>0</v>
      </c>
      <c r="I65" s="18">
        <v>0</v>
      </c>
      <c r="J65" s="18">
        <v>0</v>
      </c>
      <c r="K65" s="29"/>
      <c r="L65" s="18">
        <v>0</v>
      </c>
      <c r="M65" s="29"/>
      <c r="N65" s="29">
        <v>0</v>
      </c>
      <c r="O65" s="14">
        <v>0</v>
      </c>
      <c r="P65" s="14">
        <v>0</v>
      </c>
      <c r="Q65" s="29"/>
      <c r="R65" s="29">
        <v>0</v>
      </c>
      <c r="S65" s="18">
        <v>0</v>
      </c>
      <c r="T65" s="18">
        <v>0</v>
      </c>
      <c r="U65" s="29"/>
      <c r="V65" s="29">
        <v>0</v>
      </c>
      <c r="W65" s="14">
        <v>0</v>
      </c>
      <c r="X65" s="29">
        <v>0</v>
      </c>
      <c r="Y65" s="14">
        <v>0</v>
      </c>
      <c r="Z65" s="29">
        <v>0</v>
      </c>
    </row>
    <row r="66" spans="1:26" ht="13.75" customHeight="1" x14ac:dyDescent="0.25">
      <c r="A66" s="35"/>
      <c r="B66" s="9" t="s">
        <v>82</v>
      </c>
      <c r="C66" s="14">
        <v>0</v>
      </c>
      <c r="D66" s="14">
        <v>0</v>
      </c>
      <c r="E66" s="29"/>
      <c r="F66" s="14">
        <v>0</v>
      </c>
      <c r="G66" s="29"/>
      <c r="H66" s="29">
        <v>0</v>
      </c>
      <c r="I66" s="18">
        <v>0</v>
      </c>
      <c r="J66" s="18">
        <v>0</v>
      </c>
      <c r="K66" s="29"/>
      <c r="L66" s="18">
        <v>0</v>
      </c>
      <c r="M66" s="29"/>
      <c r="N66" s="29">
        <v>0</v>
      </c>
      <c r="O66" s="14">
        <v>0</v>
      </c>
      <c r="P66" s="14">
        <v>0</v>
      </c>
      <c r="Q66" s="29"/>
      <c r="R66" s="29">
        <v>0</v>
      </c>
      <c r="S66" s="18">
        <v>0</v>
      </c>
      <c r="T66" s="18">
        <v>0</v>
      </c>
      <c r="U66" s="29"/>
      <c r="V66" s="29">
        <v>0</v>
      </c>
      <c r="W66" s="14">
        <v>0</v>
      </c>
      <c r="X66" s="29">
        <v>0</v>
      </c>
      <c r="Y66" s="14">
        <v>0</v>
      </c>
      <c r="Z66" s="29">
        <v>0</v>
      </c>
    </row>
    <row r="67" spans="1:26" ht="13.75" customHeight="1" x14ac:dyDescent="0.25">
      <c r="A67" s="35"/>
      <c r="B67" s="9" t="s">
        <v>83</v>
      </c>
      <c r="C67" s="14">
        <v>0</v>
      </c>
      <c r="D67" s="14">
        <v>0</v>
      </c>
      <c r="E67" s="29"/>
      <c r="F67" s="14">
        <v>0</v>
      </c>
      <c r="G67" s="29"/>
      <c r="H67" s="29">
        <v>0</v>
      </c>
      <c r="I67" s="18">
        <v>0</v>
      </c>
      <c r="J67" s="18">
        <v>0</v>
      </c>
      <c r="K67" s="29"/>
      <c r="L67" s="18">
        <v>0</v>
      </c>
      <c r="M67" s="29"/>
      <c r="N67" s="29">
        <v>0</v>
      </c>
      <c r="O67" s="14">
        <v>0</v>
      </c>
      <c r="P67" s="14">
        <v>0</v>
      </c>
      <c r="Q67" s="29"/>
      <c r="R67" s="29">
        <v>0</v>
      </c>
      <c r="S67" s="18">
        <v>0</v>
      </c>
      <c r="T67" s="18">
        <v>0</v>
      </c>
      <c r="U67" s="29"/>
      <c r="V67" s="29">
        <v>0</v>
      </c>
      <c r="W67" s="14">
        <v>0</v>
      </c>
      <c r="X67" s="29">
        <v>0</v>
      </c>
      <c r="Y67" s="14">
        <v>0</v>
      </c>
      <c r="Z67" s="29">
        <v>0</v>
      </c>
    </row>
    <row r="68" spans="1:26" ht="13.75" customHeight="1" x14ac:dyDescent="0.25">
      <c r="A68" s="35"/>
      <c r="B68" s="9" t="s">
        <v>84</v>
      </c>
      <c r="C68" s="14">
        <v>2574110</v>
      </c>
      <c r="D68" s="14">
        <v>3224517</v>
      </c>
      <c r="E68" s="29">
        <v>-0.20170679825846785</v>
      </c>
      <c r="F68" s="14">
        <v>2677710</v>
      </c>
      <c r="G68" s="29">
        <v>-3.8689775965283765E-2</v>
      </c>
      <c r="H68" s="29">
        <v>3.2407114709966187E-3</v>
      </c>
      <c r="I68" s="18">
        <v>9.652037</v>
      </c>
      <c r="J68" s="18">
        <v>17.198647000000001</v>
      </c>
      <c r="K68" s="29">
        <v>-0.43879091186649738</v>
      </c>
      <c r="L68" s="18">
        <v>8.2634220000000003</v>
      </c>
      <c r="M68" s="29">
        <v>0.16804357807213524</v>
      </c>
      <c r="N68" s="29">
        <v>1.7977272797302625E-5</v>
      </c>
      <c r="O68" s="14">
        <v>22934379</v>
      </c>
      <c r="P68" s="14">
        <v>37201801</v>
      </c>
      <c r="Q68" s="29">
        <v>-0.38351428201016396</v>
      </c>
      <c r="R68" s="29">
        <v>4.022680470111591E-3</v>
      </c>
      <c r="S68" s="18">
        <v>82.316935000000001</v>
      </c>
      <c r="T68" s="18">
        <v>210.35642100000001</v>
      </c>
      <c r="U68" s="29">
        <v>-0.60867876241343732</v>
      </c>
      <c r="V68" s="29">
        <v>1.8655679640536582E-5</v>
      </c>
      <c r="W68" s="14">
        <v>302698</v>
      </c>
      <c r="X68" s="29">
        <v>8.0658334102084017E-3</v>
      </c>
      <c r="Y68" s="14">
        <v>240587</v>
      </c>
      <c r="Z68" s="29">
        <v>0.25819999999999999</v>
      </c>
    </row>
    <row r="69" spans="1:26" ht="13.75" customHeight="1" x14ac:dyDescent="0.25">
      <c r="A69" s="35"/>
      <c r="B69" s="9" t="s">
        <v>85</v>
      </c>
      <c r="C69" s="14">
        <v>3622684</v>
      </c>
      <c r="D69" s="14">
        <v>3959354</v>
      </c>
      <c r="E69" s="29">
        <v>-8.5031548075771957E-2</v>
      </c>
      <c r="F69" s="14">
        <v>3729791</v>
      </c>
      <c r="G69" s="29">
        <v>-2.8716622459542641E-2</v>
      </c>
      <c r="H69" s="29">
        <v>4.5608282453336937E-3</v>
      </c>
      <c r="I69" s="18">
        <v>27.990217000000001</v>
      </c>
      <c r="J69" s="18">
        <v>41.613923999999997</v>
      </c>
      <c r="K69" s="29">
        <v>-0.32738337773674026</v>
      </c>
      <c r="L69" s="18">
        <v>23.005410000000001</v>
      </c>
      <c r="M69" s="29">
        <v>0.21667977227965074</v>
      </c>
      <c r="N69" s="29">
        <v>5.2132805403118271E-5</v>
      </c>
      <c r="O69" s="14">
        <v>29662737</v>
      </c>
      <c r="P69" s="14">
        <v>30860941</v>
      </c>
      <c r="Q69" s="29">
        <v>-3.8825906183482868E-2</v>
      </c>
      <c r="R69" s="29">
        <v>5.2028316450145216E-3</v>
      </c>
      <c r="S69" s="18">
        <v>178.275746</v>
      </c>
      <c r="T69" s="18">
        <v>289.29053499999998</v>
      </c>
      <c r="U69" s="29">
        <v>-0.38374843131317793</v>
      </c>
      <c r="V69" s="29">
        <v>4.0403049567548531E-5</v>
      </c>
      <c r="W69" s="14">
        <v>466117</v>
      </c>
      <c r="X69" s="29">
        <v>1.2420373017549205E-2</v>
      </c>
      <c r="Y69" s="14">
        <v>356271</v>
      </c>
      <c r="Z69" s="29">
        <v>0.30830000000000002</v>
      </c>
    </row>
    <row r="70" spans="1:26" ht="13.75" customHeight="1" x14ac:dyDescent="0.25">
      <c r="A70" s="35"/>
      <c r="B70" s="9" t="s">
        <v>86</v>
      </c>
      <c r="C70" s="14">
        <v>10336596</v>
      </c>
      <c r="D70" s="14">
        <v>14554343</v>
      </c>
      <c r="E70" s="29">
        <v>-0.28979301916960454</v>
      </c>
      <c r="F70" s="14">
        <v>6776762</v>
      </c>
      <c r="G70" s="29">
        <v>0.5253001359646392</v>
      </c>
      <c r="H70" s="29">
        <v>1.3013400836894213E-2</v>
      </c>
      <c r="I70" s="18">
        <v>27.808600999999999</v>
      </c>
      <c r="J70" s="18">
        <v>40.338527999999997</v>
      </c>
      <c r="K70" s="29">
        <v>-0.31061934138994857</v>
      </c>
      <c r="L70" s="18">
        <v>14.889015000000001</v>
      </c>
      <c r="M70" s="29">
        <v>0.86772603829064587</v>
      </c>
      <c r="N70" s="29">
        <v>5.1794538944301865E-5</v>
      </c>
      <c r="O70" s="14">
        <v>59433986</v>
      </c>
      <c r="P70" s="14">
        <v>146032004</v>
      </c>
      <c r="Q70" s="29">
        <v>-0.59300711917916293</v>
      </c>
      <c r="R70" s="29">
        <v>1.0424696249376786E-2</v>
      </c>
      <c r="S70" s="18">
        <v>128.79723300000001</v>
      </c>
      <c r="T70" s="18">
        <v>316.38680099999999</v>
      </c>
      <c r="U70" s="29">
        <v>-0.59291211708923341</v>
      </c>
      <c r="V70" s="29">
        <v>2.9189618362680123E-5</v>
      </c>
      <c r="W70" s="14">
        <v>415744</v>
      </c>
      <c r="X70" s="29">
        <v>1.1078110345273777E-2</v>
      </c>
      <c r="Y70" s="14">
        <v>438461</v>
      </c>
      <c r="Z70" s="29">
        <v>-5.1799999999999999E-2</v>
      </c>
    </row>
    <row r="71" spans="1:26" ht="13.75" customHeight="1" x14ac:dyDescent="0.25">
      <c r="A71" s="35"/>
      <c r="B71" s="9" t="s">
        <v>87</v>
      </c>
      <c r="C71" s="14">
        <v>3403925</v>
      </c>
      <c r="D71" s="14">
        <v>11797996</v>
      </c>
      <c r="E71" s="29">
        <v>-0.71148278063494852</v>
      </c>
      <c r="F71" s="14">
        <v>4060754</v>
      </c>
      <c r="G71" s="29">
        <v>-0.16175050249288678</v>
      </c>
      <c r="H71" s="29">
        <v>4.285418569490879E-3</v>
      </c>
      <c r="I71" s="18">
        <v>8.2564469999999996</v>
      </c>
      <c r="J71" s="18">
        <v>33.574751999999997</v>
      </c>
      <c r="K71" s="29">
        <v>-0.75408762512974037</v>
      </c>
      <c r="L71" s="18">
        <v>7.1409789999999997</v>
      </c>
      <c r="M71" s="29">
        <v>0.15620659296155331</v>
      </c>
      <c r="N71" s="29">
        <v>1.5377935254026776E-5</v>
      </c>
      <c r="O71" s="14">
        <v>42581213</v>
      </c>
      <c r="P71" s="14">
        <v>86351496</v>
      </c>
      <c r="Q71" s="29">
        <v>-0.50688505732431088</v>
      </c>
      <c r="R71" s="29">
        <v>7.4687269242721503E-3</v>
      </c>
      <c r="S71" s="18">
        <v>103.12118</v>
      </c>
      <c r="T71" s="18">
        <v>211.70058299999999</v>
      </c>
      <c r="U71" s="29">
        <v>-0.5128913745126531</v>
      </c>
      <c r="V71" s="29">
        <v>2.3370594376893503E-5</v>
      </c>
      <c r="W71" s="14">
        <v>167567</v>
      </c>
      <c r="X71" s="29">
        <v>4.4650691681094399E-3</v>
      </c>
      <c r="Y71" s="14">
        <v>200700</v>
      </c>
      <c r="Z71" s="29">
        <v>-0.1651</v>
      </c>
    </row>
    <row r="72" spans="1:26" ht="13.75" customHeight="1" x14ac:dyDescent="0.25">
      <c r="A72" s="35"/>
      <c r="B72" s="9" t="s">
        <v>88</v>
      </c>
      <c r="C72" s="14">
        <v>6883569</v>
      </c>
      <c r="D72" s="14">
        <v>3967446</v>
      </c>
      <c r="E72" s="29">
        <v>0.73501265045573394</v>
      </c>
      <c r="F72" s="14">
        <v>6105567</v>
      </c>
      <c r="G72" s="29">
        <v>0.12742502047721366</v>
      </c>
      <c r="H72" s="29">
        <v>8.6661646237716043E-3</v>
      </c>
      <c r="I72" s="18">
        <v>28.012495000000001</v>
      </c>
      <c r="J72" s="18">
        <v>15.304275000000001</v>
      </c>
      <c r="K72" s="29">
        <v>0.83037059906464039</v>
      </c>
      <c r="L72" s="18">
        <v>15.202325</v>
      </c>
      <c r="M72" s="29">
        <v>0.84264545061363971</v>
      </c>
      <c r="N72" s="29">
        <v>5.2174298994924677E-5</v>
      </c>
      <c r="O72" s="14">
        <v>38270197</v>
      </c>
      <c r="P72" s="14">
        <v>24729693</v>
      </c>
      <c r="Q72" s="29">
        <v>0.54754031924294411</v>
      </c>
      <c r="R72" s="29">
        <v>6.7125765236208581E-3</v>
      </c>
      <c r="S72" s="18">
        <v>116.063638</v>
      </c>
      <c r="T72" s="18">
        <v>94.026430000000005</v>
      </c>
      <c r="U72" s="29">
        <v>0.23437248441741326</v>
      </c>
      <c r="V72" s="29">
        <v>2.6303773925052091E-5</v>
      </c>
      <c r="W72" s="14">
        <v>487168</v>
      </c>
      <c r="X72" s="29">
        <v>1.2981307873802955E-2</v>
      </c>
      <c r="Y72" s="14">
        <v>274976</v>
      </c>
      <c r="Z72" s="29">
        <v>0.77170000000000005</v>
      </c>
    </row>
    <row r="73" spans="1:26" ht="13.75" customHeight="1" x14ac:dyDescent="0.25">
      <c r="A73" s="35"/>
      <c r="B73" s="9" t="s">
        <v>89</v>
      </c>
      <c r="C73" s="14">
        <v>1467258</v>
      </c>
      <c r="D73" s="14">
        <v>2117901</v>
      </c>
      <c r="E73" s="29">
        <v>-0.30721124358504009</v>
      </c>
      <c r="F73" s="14">
        <v>1714375</v>
      </c>
      <c r="G73" s="29">
        <v>-0.14414407582938388</v>
      </c>
      <c r="H73" s="29">
        <v>1.8472248006151861E-3</v>
      </c>
      <c r="I73" s="18">
        <v>14.460894</v>
      </c>
      <c r="J73" s="18">
        <v>13.002318000000001</v>
      </c>
      <c r="K73" s="29">
        <v>0.11217815161881135</v>
      </c>
      <c r="L73" s="18">
        <v>8.6313340000000007</v>
      </c>
      <c r="M73" s="29">
        <v>0.67539502005136165</v>
      </c>
      <c r="N73" s="29">
        <v>2.6933945272990224E-5</v>
      </c>
      <c r="O73" s="14">
        <v>12361563</v>
      </c>
      <c r="P73" s="14">
        <v>15339357</v>
      </c>
      <c r="Q73" s="29">
        <v>-0.19412769387921541</v>
      </c>
      <c r="R73" s="29">
        <v>2.1682129723309294E-3</v>
      </c>
      <c r="S73" s="18">
        <v>80.234487000000001</v>
      </c>
      <c r="T73" s="18">
        <v>113.40564500000001</v>
      </c>
      <c r="U73" s="29">
        <v>-0.29250006029241316</v>
      </c>
      <c r="V73" s="29">
        <v>1.8183729576359919E-5</v>
      </c>
      <c r="W73" s="14">
        <v>133732</v>
      </c>
      <c r="X73" s="29">
        <v>3.5634858294867821E-3</v>
      </c>
      <c r="Y73" s="14">
        <v>53627</v>
      </c>
      <c r="Z73" s="29">
        <v>1.4937</v>
      </c>
    </row>
    <row r="74" spans="1:26" ht="13.75" customHeight="1" x14ac:dyDescent="0.25">
      <c r="A74" s="35"/>
      <c r="B74" s="9" t="s">
        <v>90</v>
      </c>
      <c r="C74" s="14">
        <v>988583</v>
      </c>
      <c r="D74" s="14">
        <v>1694361</v>
      </c>
      <c r="E74" s="29">
        <v>-0.41654523445711983</v>
      </c>
      <c r="F74" s="14">
        <v>832116</v>
      </c>
      <c r="G74" s="29">
        <v>0.18803508164727034</v>
      </c>
      <c r="H74" s="29">
        <v>1.2445902731943275E-3</v>
      </c>
      <c r="I74" s="18">
        <v>2.246877</v>
      </c>
      <c r="J74" s="18">
        <v>5.460718</v>
      </c>
      <c r="K74" s="29">
        <v>-0.58853817391778884</v>
      </c>
      <c r="L74" s="18">
        <v>1.8419939999999999</v>
      </c>
      <c r="M74" s="29">
        <v>0.21980690490848503</v>
      </c>
      <c r="N74" s="29">
        <v>4.184890792584501E-6</v>
      </c>
      <c r="O74" s="14">
        <v>6171559</v>
      </c>
      <c r="P74" s="14">
        <v>9722758</v>
      </c>
      <c r="Q74" s="29">
        <v>-0.36524605466885013</v>
      </c>
      <c r="R74" s="29">
        <v>1.0824888635284793E-3</v>
      </c>
      <c r="S74" s="18">
        <v>19.823813999999999</v>
      </c>
      <c r="T74" s="18">
        <v>47.244633999999998</v>
      </c>
      <c r="U74" s="29">
        <v>-0.58040072868381198</v>
      </c>
      <c r="V74" s="29">
        <v>4.4927173641436484E-6</v>
      </c>
      <c r="W74" s="14">
        <v>81415</v>
      </c>
      <c r="X74" s="29">
        <v>2.169422418027595E-3</v>
      </c>
      <c r="Y74" s="14">
        <v>117181</v>
      </c>
      <c r="Z74" s="29">
        <v>-0.30520000000000003</v>
      </c>
    </row>
    <row r="75" spans="1:26" ht="13.75" customHeight="1" x14ac:dyDescent="0.25">
      <c r="A75" s="35"/>
      <c r="B75" s="9" t="s">
        <v>91</v>
      </c>
      <c r="C75" s="14">
        <v>479477</v>
      </c>
      <c r="D75" s="14">
        <v>27686</v>
      </c>
      <c r="E75" s="29">
        <v>16.318391967059164</v>
      </c>
      <c r="F75" s="14">
        <v>329809</v>
      </c>
      <c r="G75" s="29">
        <v>0.45380204906476174</v>
      </c>
      <c r="H75" s="29">
        <v>6.036442164394862E-4</v>
      </c>
      <c r="I75" s="18">
        <v>1.4758290000000001</v>
      </c>
      <c r="J75" s="18">
        <v>0.57364700000000002</v>
      </c>
      <c r="K75" s="29">
        <v>1.5727128355940152</v>
      </c>
      <c r="L75" s="18">
        <v>0.99046999999999996</v>
      </c>
      <c r="M75" s="29">
        <v>0.49002897614263935</v>
      </c>
      <c r="N75" s="29">
        <v>2.7487856226794754E-6</v>
      </c>
      <c r="O75" s="14">
        <v>3233892</v>
      </c>
      <c r="P75" s="14">
        <v>27686</v>
      </c>
      <c r="Q75" s="29">
        <v>115.8060391533627</v>
      </c>
      <c r="R75" s="29">
        <v>5.6722330222458233E-4</v>
      </c>
      <c r="S75" s="18">
        <v>7.8764779999999996</v>
      </c>
      <c r="T75" s="18">
        <v>0.57364700000000002</v>
      </c>
      <c r="U75" s="29">
        <v>12.730531145460535</v>
      </c>
      <c r="V75" s="29">
        <v>1.7850646439123892E-6</v>
      </c>
      <c r="W75" s="14">
        <v>25760</v>
      </c>
      <c r="X75" s="29">
        <v>6.8641308712633856E-4</v>
      </c>
      <c r="Y75" s="14">
        <v>22357</v>
      </c>
      <c r="Z75" s="29">
        <v>0.1522</v>
      </c>
    </row>
    <row r="76" spans="1:26" ht="13.75" customHeight="1" x14ac:dyDescent="0.25">
      <c r="A76" s="35"/>
      <c r="B76" s="9" t="s">
        <v>92</v>
      </c>
      <c r="C76" s="14">
        <v>423832</v>
      </c>
      <c r="D76" s="14">
        <v>20723</v>
      </c>
      <c r="E76" s="29">
        <v>19.452251121941803</v>
      </c>
      <c r="F76" s="14">
        <v>639413</v>
      </c>
      <c r="G76" s="29">
        <v>-0.33715454643555887</v>
      </c>
      <c r="H76" s="29">
        <v>5.3358917224805426E-4</v>
      </c>
      <c r="I76" s="18">
        <v>2.0697809999999999</v>
      </c>
      <c r="J76" s="18">
        <v>1.032313</v>
      </c>
      <c r="K76" s="29">
        <v>1.0049936404946949</v>
      </c>
      <c r="L76" s="18">
        <v>2.6042010000000002</v>
      </c>
      <c r="M76" s="29">
        <v>-0.20521457445105043</v>
      </c>
      <c r="N76" s="29">
        <v>3.8550429994905559E-6</v>
      </c>
      <c r="O76" s="14">
        <v>2937160</v>
      </c>
      <c r="P76" s="14">
        <v>20723</v>
      </c>
      <c r="Q76" s="29">
        <v>140.73430487863726</v>
      </c>
      <c r="R76" s="29">
        <v>5.1517663371626328E-4</v>
      </c>
      <c r="S76" s="18">
        <v>16.305287</v>
      </c>
      <c r="T76" s="18">
        <v>1.032313</v>
      </c>
      <c r="U76" s="29">
        <v>14.794906196085877</v>
      </c>
      <c r="V76" s="29">
        <v>3.6953053550767624E-6</v>
      </c>
      <c r="W76" s="14">
        <v>17550</v>
      </c>
      <c r="X76" s="29">
        <v>4.6764556207559168E-4</v>
      </c>
      <c r="Y76" s="14">
        <v>30177</v>
      </c>
      <c r="Z76" s="29">
        <v>-0.41839999999999999</v>
      </c>
    </row>
    <row r="77" spans="1:26" ht="13.75" customHeight="1" x14ac:dyDescent="0.25">
      <c r="A77" s="35"/>
      <c r="B77" s="9" t="s">
        <v>93</v>
      </c>
      <c r="C77" s="14">
        <v>307478</v>
      </c>
      <c r="D77" s="14"/>
      <c r="E77" s="29"/>
      <c r="F77" s="14">
        <v>996054</v>
      </c>
      <c r="G77" s="29">
        <v>-0.69130388513072583</v>
      </c>
      <c r="H77" s="29">
        <v>3.8710369085979165E-4</v>
      </c>
      <c r="I77" s="18">
        <v>1.224048</v>
      </c>
      <c r="J77" s="18"/>
      <c r="K77" s="29"/>
      <c r="L77" s="18">
        <v>3.0127700000000002</v>
      </c>
      <c r="M77" s="29">
        <v>-0.59371342651447012</v>
      </c>
      <c r="N77" s="29">
        <v>2.2798342788152059E-6</v>
      </c>
      <c r="O77" s="14">
        <v>2690483</v>
      </c>
      <c r="P77" s="14"/>
      <c r="Q77" s="29"/>
      <c r="R77" s="29">
        <v>4.7190959124148265E-4</v>
      </c>
      <c r="S77" s="18">
        <v>14.628019999999999</v>
      </c>
      <c r="T77" s="18"/>
      <c r="U77" s="29"/>
      <c r="V77" s="29">
        <v>3.3151824092498329E-6</v>
      </c>
      <c r="W77" s="14">
        <v>26582</v>
      </c>
      <c r="X77" s="29">
        <v>7.0831648610218678E-4</v>
      </c>
      <c r="Y77" s="14">
        <v>12002</v>
      </c>
      <c r="Z77" s="29">
        <v>1.2148000000000001</v>
      </c>
    </row>
    <row r="78" spans="1:26" ht="13.75" customHeight="1" x14ac:dyDescent="0.25">
      <c r="A78" s="35"/>
      <c r="B78" s="9" t="s">
        <v>94</v>
      </c>
      <c r="C78" s="14">
        <v>1431987</v>
      </c>
      <c r="D78" s="14"/>
      <c r="E78" s="29"/>
      <c r="F78" s="14">
        <v>598909</v>
      </c>
      <c r="G78" s="29">
        <v>1.3909926215835795</v>
      </c>
      <c r="H78" s="29">
        <v>1.8028198861812568E-3</v>
      </c>
      <c r="I78" s="18">
        <v>3.15265</v>
      </c>
      <c r="J78" s="18"/>
      <c r="K78" s="29"/>
      <c r="L78" s="18">
        <v>1.063577</v>
      </c>
      <c r="M78" s="29">
        <v>1.9641953520995659</v>
      </c>
      <c r="N78" s="29">
        <v>5.8719262145820743E-6</v>
      </c>
      <c r="O78" s="14">
        <v>4794239</v>
      </c>
      <c r="P78" s="14"/>
      <c r="Q78" s="29"/>
      <c r="R78" s="29">
        <v>8.4090751244441037E-4</v>
      </c>
      <c r="S78" s="18">
        <v>8.6583319999999997</v>
      </c>
      <c r="T78" s="18"/>
      <c r="U78" s="29"/>
      <c r="V78" s="29">
        <v>1.9622580458493305E-6</v>
      </c>
      <c r="W78" s="14">
        <v>45149</v>
      </c>
      <c r="X78" s="29">
        <v>1.2030615089544665E-3</v>
      </c>
      <c r="Y78" s="14">
        <v>47964</v>
      </c>
      <c r="Z78" s="29">
        <v>-5.8700000000000002E-2</v>
      </c>
    </row>
    <row r="79" spans="1:26" ht="13.75" customHeight="1" x14ac:dyDescent="0.25">
      <c r="A79" s="35"/>
      <c r="B79" s="9" t="s">
        <v>95</v>
      </c>
      <c r="C79" s="14">
        <v>196645</v>
      </c>
      <c r="D79" s="14"/>
      <c r="E79" s="29"/>
      <c r="F79" s="14">
        <v>334936</v>
      </c>
      <c r="G79" s="29">
        <v>-0.4128878352879356</v>
      </c>
      <c r="H79" s="29">
        <v>2.4756894896260461E-4</v>
      </c>
      <c r="I79" s="18">
        <v>1.489082</v>
      </c>
      <c r="J79" s="18"/>
      <c r="K79" s="29"/>
      <c r="L79" s="18">
        <v>1.514019</v>
      </c>
      <c r="M79" s="29">
        <v>-1.6470731212752283E-2</v>
      </c>
      <c r="N79" s="29">
        <v>2.7734698210909247E-6</v>
      </c>
      <c r="O79" s="14">
        <v>2913579</v>
      </c>
      <c r="P79" s="14"/>
      <c r="Q79" s="29"/>
      <c r="R79" s="29">
        <v>5.1104053619360084E-4</v>
      </c>
      <c r="S79" s="18">
        <v>16.998847999999999</v>
      </c>
      <c r="T79" s="18"/>
      <c r="U79" s="29"/>
      <c r="V79" s="29">
        <v>3.8524887077753314E-6</v>
      </c>
      <c r="W79" s="14">
        <v>35317</v>
      </c>
      <c r="X79" s="29">
        <v>9.4107340830904104E-4</v>
      </c>
      <c r="Y79" s="14">
        <v>32226</v>
      </c>
      <c r="Z79" s="29">
        <v>9.5899999999999999E-2</v>
      </c>
    </row>
    <row r="80" spans="1:26" ht="13.75" customHeight="1" x14ac:dyDescent="0.25">
      <c r="A80" s="35"/>
      <c r="B80" s="9" t="s">
        <v>96</v>
      </c>
      <c r="C80" s="14">
        <v>10895303</v>
      </c>
      <c r="D80" s="14"/>
      <c r="E80" s="29"/>
      <c r="F80" s="14">
        <v>10573985</v>
      </c>
      <c r="G80" s="29">
        <v>3.0387597485716122E-2</v>
      </c>
      <c r="H80" s="29">
        <v>1.3716792760248736E-2</v>
      </c>
      <c r="I80" s="18">
        <v>60.918604000000002</v>
      </c>
      <c r="J80" s="18"/>
      <c r="K80" s="29"/>
      <c r="L80" s="18">
        <v>47.850146000000002</v>
      </c>
      <c r="M80" s="29">
        <v>0.27311218653334934</v>
      </c>
      <c r="N80" s="29">
        <v>1.1346313348558971E-4</v>
      </c>
      <c r="O80" s="14">
        <v>61896286</v>
      </c>
      <c r="P80" s="14"/>
      <c r="Q80" s="29"/>
      <c r="R80" s="29">
        <v>1.0856582637996935E-2</v>
      </c>
      <c r="S80" s="18">
        <v>375.25642900000003</v>
      </c>
      <c r="T80" s="18"/>
      <c r="U80" s="29"/>
      <c r="V80" s="29">
        <v>8.5045242786016765E-5</v>
      </c>
      <c r="W80" s="14">
        <v>666186</v>
      </c>
      <c r="X80" s="29">
        <v>1.7751505778740177E-2</v>
      </c>
      <c r="Y80" s="14">
        <v>617315</v>
      </c>
      <c r="Z80" s="29">
        <v>7.9200000000000007E-2</v>
      </c>
    </row>
    <row r="81" spans="1:26" ht="13.75" customHeight="1" x14ac:dyDescent="0.25">
      <c r="A81" s="35"/>
      <c r="B81" s="9" t="s">
        <v>97</v>
      </c>
      <c r="C81" s="14">
        <v>406779</v>
      </c>
      <c r="D81" s="14"/>
      <c r="E81" s="29"/>
      <c r="F81" s="14">
        <v>1163657</v>
      </c>
      <c r="G81" s="29">
        <v>-0.65043049627166771</v>
      </c>
      <c r="H81" s="29">
        <v>5.1212006148165139E-4</v>
      </c>
      <c r="I81" s="18">
        <v>1.1223350000000001</v>
      </c>
      <c r="J81" s="18"/>
      <c r="K81" s="29"/>
      <c r="L81" s="18">
        <v>3.5024579999999998</v>
      </c>
      <c r="M81" s="29">
        <v>-0.67955789905260822</v>
      </c>
      <c r="N81" s="29">
        <v>2.0903900870832384E-6</v>
      </c>
      <c r="O81" s="14">
        <v>5861810</v>
      </c>
      <c r="P81" s="14"/>
      <c r="Q81" s="29"/>
      <c r="R81" s="29">
        <v>1.0281590186725714E-3</v>
      </c>
      <c r="S81" s="18">
        <v>21.333424999999998</v>
      </c>
      <c r="T81" s="18"/>
      <c r="U81" s="29"/>
      <c r="V81" s="29">
        <v>4.8348440382943572E-6</v>
      </c>
      <c r="W81" s="14">
        <v>25335</v>
      </c>
      <c r="X81" s="29">
        <v>6.7508833704758484E-4</v>
      </c>
      <c r="Y81" s="14">
        <v>35832</v>
      </c>
      <c r="Z81" s="29">
        <v>-0.29299999999999998</v>
      </c>
    </row>
    <row r="82" spans="1:26" ht="13.75" customHeight="1" x14ac:dyDescent="0.25">
      <c r="A82" s="35"/>
      <c r="B82" s="9" t="s">
        <v>98</v>
      </c>
      <c r="C82" s="14">
        <v>909239</v>
      </c>
      <c r="D82" s="14"/>
      <c r="E82" s="29"/>
      <c r="F82" s="14">
        <v>2505560</v>
      </c>
      <c r="G82" s="29">
        <v>-0.63711146410383312</v>
      </c>
      <c r="H82" s="29">
        <v>1.1446990443988387E-3</v>
      </c>
      <c r="I82" s="18">
        <v>3.3395450000000002</v>
      </c>
      <c r="J82" s="18"/>
      <c r="K82" s="29"/>
      <c r="L82" s="18">
        <v>8.0181520000000006</v>
      </c>
      <c r="M82" s="29">
        <v>-0.58350190916809763</v>
      </c>
      <c r="N82" s="29">
        <v>6.2200250044491115E-6</v>
      </c>
      <c r="O82" s="14">
        <v>20655604</v>
      </c>
      <c r="P82" s="14"/>
      <c r="Q82" s="29"/>
      <c r="R82" s="29">
        <v>3.6229842896186057E-3</v>
      </c>
      <c r="S82" s="18">
        <v>115.056223</v>
      </c>
      <c r="T82" s="18"/>
      <c r="U82" s="29"/>
      <c r="V82" s="29">
        <v>2.6075461105763188E-5</v>
      </c>
      <c r="W82" s="14">
        <v>117512</v>
      </c>
      <c r="X82" s="29">
        <v>3.1312800735399959E-3</v>
      </c>
      <c r="Y82" s="14">
        <v>132288</v>
      </c>
      <c r="Z82" s="29">
        <v>-0.11169999999999999</v>
      </c>
    </row>
    <row r="83" spans="1:26" ht="13.75" customHeight="1" x14ac:dyDescent="0.25">
      <c r="A83" s="35"/>
      <c r="B83" s="9" t="s">
        <v>161</v>
      </c>
      <c r="C83" s="14">
        <v>6161640</v>
      </c>
      <c r="D83" s="14"/>
      <c r="E83" s="29"/>
      <c r="F83" s="14">
        <v>3333197</v>
      </c>
      <c r="G83" s="29">
        <v>0.84856760641510243</v>
      </c>
      <c r="H83" s="29">
        <v>7.7572821006684275E-3</v>
      </c>
      <c r="I83" s="18">
        <v>25.805327999999999</v>
      </c>
      <c r="J83" s="18"/>
      <c r="K83" s="29"/>
      <c r="L83" s="18">
        <v>10.286360999999999</v>
      </c>
      <c r="M83" s="29">
        <v>1.5086935992232822</v>
      </c>
      <c r="N83" s="29">
        <v>4.8063369533277971E-5</v>
      </c>
      <c r="O83" s="14">
        <v>11699185</v>
      </c>
      <c r="P83" s="14"/>
      <c r="Q83" s="29"/>
      <c r="R83" s="29">
        <v>2.0520321485801938E-3</v>
      </c>
      <c r="S83" s="18">
        <v>45.2014</v>
      </c>
      <c r="T83" s="18"/>
      <c r="U83" s="29"/>
      <c r="V83" s="29">
        <v>1.0244099075162967E-5</v>
      </c>
      <c r="W83" s="14">
        <v>389474</v>
      </c>
      <c r="X83" s="29">
        <v>1.0378107558052933E-2</v>
      </c>
      <c r="Y83" s="14">
        <v>259182</v>
      </c>
      <c r="Z83" s="29">
        <v>0.50270000000000004</v>
      </c>
    </row>
    <row r="84" spans="1:26" ht="13.75" customHeight="1" x14ac:dyDescent="0.25">
      <c r="A84" s="35"/>
      <c r="B84" s="9" t="s">
        <v>162</v>
      </c>
      <c r="C84" s="14">
        <v>140992</v>
      </c>
      <c r="D84" s="14"/>
      <c r="E84" s="29"/>
      <c r="F84" s="14">
        <v>91828</v>
      </c>
      <c r="G84" s="29">
        <v>0.53539225508559485</v>
      </c>
      <c r="H84" s="29">
        <v>1.7750383306026365E-4</v>
      </c>
      <c r="I84" s="18">
        <v>1.42181</v>
      </c>
      <c r="J84" s="18"/>
      <c r="K84" s="29"/>
      <c r="L84" s="18">
        <v>0.98522200000000004</v>
      </c>
      <c r="M84" s="29">
        <v>0.44313667376489768</v>
      </c>
      <c r="N84" s="29">
        <v>2.6481732546127666E-6</v>
      </c>
      <c r="O84" s="14">
        <v>867727</v>
      </c>
      <c r="P84" s="14"/>
      <c r="Q84" s="29"/>
      <c r="R84" s="29">
        <v>1.5219895233651283E-4</v>
      </c>
      <c r="S84" s="18">
        <v>4.69848</v>
      </c>
      <c r="T84" s="18"/>
      <c r="U84" s="29"/>
      <c r="V84" s="29">
        <v>1.0648275191182508E-6</v>
      </c>
      <c r="W84" s="14">
        <v>36581</v>
      </c>
      <c r="X84" s="29">
        <v>9.7475454736679304E-4</v>
      </c>
      <c r="Y84" s="14">
        <v>23345</v>
      </c>
      <c r="Z84" s="29">
        <v>0.56699999999999995</v>
      </c>
    </row>
    <row r="85" spans="1:26" ht="13.75" customHeight="1" x14ac:dyDescent="0.25">
      <c r="A85" s="35"/>
      <c r="B85" s="9" t="s">
        <v>99</v>
      </c>
      <c r="C85" s="14">
        <v>0</v>
      </c>
      <c r="D85" s="14">
        <v>0</v>
      </c>
      <c r="E85" s="29"/>
      <c r="F85" s="14">
        <v>0</v>
      </c>
      <c r="G85" s="29"/>
      <c r="H85" s="29">
        <v>0</v>
      </c>
      <c r="I85" s="18">
        <v>0</v>
      </c>
      <c r="J85" s="18">
        <v>0</v>
      </c>
      <c r="K85" s="29"/>
      <c r="L85" s="18">
        <v>0</v>
      </c>
      <c r="M85" s="29"/>
      <c r="N85" s="29">
        <v>0</v>
      </c>
      <c r="O85" s="14">
        <v>0</v>
      </c>
      <c r="P85" s="14">
        <v>0</v>
      </c>
      <c r="Q85" s="29"/>
      <c r="R85" s="29">
        <v>0</v>
      </c>
      <c r="S85" s="18">
        <v>0</v>
      </c>
      <c r="T85" s="18">
        <v>0</v>
      </c>
      <c r="U85" s="29"/>
      <c r="V85" s="29">
        <v>0</v>
      </c>
      <c r="W85" s="14">
        <v>0</v>
      </c>
      <c r="X85" s="29">
        <v>0</v>
      </c>
      <c r="Y85" s="14">
        <v>0</v>
      </c>
      <c r="Z85" s="29">
        <v>0</v>
      </c>
    </row>
    <row r="86" spans="1:26" ht="13.75" customHeight="1" x14ac:dyDescent="0.25">
      <c r="A86" s="11"/>
      <c r="B86" s="13" t="s">
        <v>154</v>
      </c>
      <c r="C86" s="15">
        <v>292269797</v>
      </c>
      <c r="D86" s="15">
        <v>291685645</v>
      </c>
      <c r="E86" s="30">
        <v>2.0026765458409858E-3</v>
      </c>
      <c r="F86" s="15">
        <v>244732277</v>
      </c>
      <c r="G86" s="30">
        <v>0.19424295226902172</v>
      </c>
      <c r="H86" s="30">
        <v>0.36795711285211319</v>
      </c>
      <c r="I86" s="19">
        <v>83125.928180000003</v>
      </c>
      <c r="J86" s="19">
        <v>108073.658521</v>
      </c>
      <c r="K86" s="30">
        <v>-0.23084006484477768</v>
      </c>
      <c r="L86" s="19">
        <v>74081.477539</v>
      </c>
      <c r="M86" s="30">
        <v>0.12208788136330802</v>
      </c>
      <c r="N86" s="30">
        <v>0.15482508898596697</v>
      </c>
      <c r="O86" s="15">
        <v>1953380645</v>
      </c>
      <c r="P86" s="15">
        <v>2763647845</v>
      </c>
      <c r="Q86" s="30">
        <v>-0.29318757144327845</v>
      </c>
      <c r="R86" s="30">
        <v>0.34262214692342369</v>
      </c>
      <c r="S86" s="19">
        <v>651181.37174800003</v>
      </c>
      <c r="T86" s="19">
        <v>1011851.242316</v>
      </c>
      <c r="U86" s="30">
        <v>-0.35644554800612005</v>
      </c>
      <c r="V86" s="30">
        <v>0.14757875835896764</v>
      </c>
      <c r="W86" s="15">
        <v>11954587</v>
      </c>
      <c r="X86" s="30">
        <v>0.31854755310521715</v>
      </c>
      <c r="Y86" s="15">
        <v>12683424</v>
      </c>
      <c r="Z86" s="30">
        <v>-5.7500000000000002E-2</v>
      </c>
    </row>
    <row r="87" spans="1:26" ht="13.75" customHeight="1" x14ac:dyDescent="0.25">
      <c r="A87" s="35" t="s">
        <v>100</v>
      </c>
      <c r="B87" s="9" t="s">
        <v>101</v>
      </c>
      <c r="C87" s="14">
        <v>2179892</v>
      </c>
      <c r="D87" s="14">
        <v>3068278</v>
      </c>
      <c r="E87" s="29">
        <v>-0.28953895311963257</v>
      </c>
      <c r="F87" s="14">
        <v>2495317</v>
      </c>
      <c r="G87" s="29">
        <v>-0.12640678519001794</v>
      </c>
      <c r="H87" s="29">
        <v>2.7444052546059653E-3</v>
      </c>
      <c r="I87" s="18">
        <v>923.04864399999997</v>
      </c>
      <c r="J87" s="18">
        <v>1577.1680630000001</v>
      </c>
      <c r="K87" s="29">
        <v>-0.41474300320016055</v>
      </c>
      <c r="L87" s="18">
        <v>1099.6380019999999</v>
      </c>
      <c r="M87" s="29">
        <v>-0.16058862796558754</v>
      </c>
      <c r="N87" s="29">
        <v>1.7192119423462917E-3</v>
      </c>
      <c r="O87" s="14">
        <v>20523790</v>
      </c>
      <c r="P87" s="14">
        <v>33297085</v>
      </c>
      <c r="Q87" s="29">
        <v>-0.38361601323359085</v>
      </c>
      <c r="R87" s="29">
        <v>3.599864169231335E-3</v>
      </c>
      <c r="S87" s="18">
        <v>9418.1780760000001</v>
      </c>
      <c r="T87" s="18">
        <v>17095.949229999998</v>
      </c>
      <c r="U87" s="29">
        <v>-0.4490988508860938</v>
      </c>
      <c r="V87" s="29">
        <v>2.1344637404609535E-3</v>
      </c>
      <c r="W87" s="14">
        <v>205735</v>
      </c>
      <c r="X87" s="29">
        <v>5.4821116645938379E-3</v>
      </c>
      <c r="Y87" s="14">
        <v>187516</v>
      </c>
      <c r="Z87" s="29">
        <v>9.7159999999999996E-2</v>
      </c>
    </row>
    <row r="88" spans="1:26" ht="13.75" customHeight="1" x14ac:dyDescent="0.25">
      <c r="A88" s="35"/>
      <c r="B88" s="9" t="s">
        <v>102</v>
      </c>
      <c r="C88" s="14">
        <v>3752223</v>
      </c>
      <c r="D88" s="14">
        <v>2451105</v>
      </c>
      <c r="E88" s="29">
        <v>0.53082915664567609</v>
      </c>
      <c r="F88" s="14">
        <v>3597172</v>
      </c>
      <c r="G88" s="29">
        <v>4.3103582480904443E-2</v>
      </c>
      <c r="H88" s="29">
        <v>4.7239131652638561E-3</v>
      </c>
      <c r="I88" s="18">
        <v>1372.5468820000001</v>
      </c>
      <c r="J88" s="18">
        <v>1207.522929</v>
      </c>
      <c r="K88" s="29">
        <v>0.1366632045129472</v>
      </c>
      <c r="L88" s="18">
        <v>1263.893364</v>
      </c>
      <c r="M88" s="29">
        <v>8.5967314248830889E-2</v>
      </c>
      <c r="N88" s="29">
        <v>2.5564188911419562E-3</v>
      </c>
      <c r="O88" s="14">
        <v>28098845</v>
      </c>
      <c r="P88" s="14">
        <v>21050691</v>
      </c>
      <c r="Q88" s="29">
        <v>0.33481817770257516</v>
      </c>
      <c r="R88" s="29">
        <v>4.928525643279582E-3</v>
      </c>
      <c r="S88" s="18">
        <v>10636.687979</v>
      </c>
      <c r="T88" s="18">
        <v>9533.5002949999998</v>
      </c>
      <c r="U88" s="29">
        <v>0.11571696122761803</v>
      </c>
      <c r="V88" s="29">
        <v>2.4106174916810313E-3</v>
      </c>
      <c r="W88" s="14">
        <v>123501</v>
      </c>
      <c r="X88" s="29">
        <v>3.2908657870027148E-3</v>
      </c>
      <c r="Y88" s="14">
        <v>175594</v>
      </c>
      <c r="Z88" s="29">
        <v>-0.29666700000000001</v>
      </c>
    </row>
    <row r="89" spans="1:26" ht="13.75" customHeight="1" x14ac:dyDescent="0.25">
      <c r="A89" s="35"/>
      <c r="B89" s="9" t="s">
        <v>103</v>
      </c>
      <c r="C89" s="14">
        <v>40201271</v>
      </c>
      <c r="D89" s="14">
        <v>34718530</v>
      </c>
      <c r="E89" s="29">
        <v>0.1579197333527658</v>
      </c>
      <c r="F89" s="14">
        <v>38597363</v>
      </c>
      <c r="G89" s="29">
        <v>4.155485958976006E-2</v>
      </c>
      <c r="H89" s="29">
        <v>5.0611947460809256E-2</v>
      </c>
      <c r="I89" s="18">
        <v>12213.416219999999</v>
      </c>
      <c r="J89" s="18">
        <v>13759.577241000001</v>
      </c>
      <c r="K89" s="29">
        <v>-0.1123698056937998</v>
      </c>
      <c r="L89" s="18">
        <v>11462.956408</v>
      </c>
      <c r="M89" s="29">
        <v>6.5468260131937156E-2</v>
      </c>
      <c r="N89" s="29">
        <v>2.2747935505628567E-2</v>
      </c>
      <c r="O89" s="14">
        <v>311694154</v>
      </c>
      <c r="P89" s="14">
        <v>266856677</v>
      </c>
      <c r="Q89" s="29">
        <v>0.16802081740679098</v>
      </c>
      <c r="R89" s="29">
        <v>5.4671024052744342E-2</v>
      </c>
      <c r="S89" s="18">
        <v>100153.78290799999</v>
      </c>
      <c r="T89" s="18">
        <v>101610.309341</v>
      </c>
      <c r="U89" s="29">
        <v>-1.4334435574956842E-2</v>
      </c>
      <c r="V89" s="29">
        <v>2.2698086228787506E-2</v>
      </c>
      <c r="W89" s="14">
        <v>3204273</v>
      </c>
      <c r="X89" s="29">
        <v>8.5382566844936891E-2</v>
      </c>
      <c r="Y89" s="14">
        <v>3376318</v>
      </c>
      <c r="Z89" s="29">
        <v>-5.0956000000000001E-2</v>
      </c>
    </row>
    <row r="90" spans="1:26" ht="13.75" customHeight="1" x14ac:dyDescent="0.25">
      <c r="A90" s="35"/>
      <c r="B90" s="9" t="s">
        <v>104</v>
      </c>
      <c r="C90" s="14">
        <v>16441751</v>
      </c>
      <c r="D90" s="14">
        <v>12556280</v>
      </c>
      <c r="E90" s="29">
        <v>0.30944443736520688</v>
      </c>
      <c r="F90" s="14">
        <v>15453004</v>
      </c>
      <c r="G90" s="29">
        <v>6.3984128911116572E-2</v>
      </c>
      <c r="H90" s="29">
        <v>2.0699570363725765E-2</v>
      </c>
      <c r="I90" s="18">
        <v>3636.089696</v>
      </c>
      <c r="J90" s="18">
        <v>3304.8882039999999</v>
      </c>
      <c r="K90" s="29">
        <v>0.10021564166652822</v>
      </c>
      <c r="L90" s="18">
        <v>3549.0635739999998</v>
      </c>
      <c r="M90" s="29">
        <v>2.4520868726483961E-2</v>
      </c>
      <c r="N90" s="29">
        <v>6.7723503733412094E-3</v>
      </c>
      <c r="O90" s="14">
        <v>114154861</v>
      </c>
      <c r="P90" s="14">
        <v>125384299</v>
      </c>
      <c r="Q90" s="29">
        <v>-8.9560160957633139E-2</v>
      </c>
      <c r="R90" s="29">
        <v>2.00227148035272E-2</v>
      </c>
      <c r="S90" s="18">
        <v>27088.835243000001</v>
      </c>
      <c r="T90" s="18">
        <v>33736.432898999999</v>
      </c>
      <c r="U90" s="29">
        <v>-0.19704506626120052</v>
      </c>
      <c r="V90" s="29">
        <v>6.1392061321122425E-3</v>
      </c>
      <c r="W90" s="14">
        <v>1246453</v>
      </c>
      <c r="X90" s="29">
        <v>3.3213573435088746E-2</v>
      </c>
      <c r="Y90" s="14">
        <v>1292514</v>
      </c>
      <c r="Z90" s="29">
        <v>-3.5637000000000002E-2</v>
      </c>
    </row>
    <row r="91" spans="1:26" ht="13.75" customHeight="1" x14ac:dyDescent="0.25">
      <c r="A91" s="35"/>
      <c r="B91" s="9" t="s">
        <v>105</v>
      </c>
      <c r="C91" s="14">
        <v>12094447</v>
      </c>
      <c r="D91" s="14">
        <v>18630447</v>
      </c>
      <c r="E91" s="29">
        <v>-0.35082357390566099</v>
      </c>
      <c r="F91" s="14">
        <v>13535184</v>
      </c>
      <c r="G91" s="29">
        <v>-0.10644384295034334</v>
      </c>
      <c r="H91" s="29">
        <v>1.5226471723531879E-2</v>
      </c>
      <c r="I91" s="18">
        <v>9432.7281210000001</v>
      </c>
      <c r="J91" s="18">
        <v>15277.8014</v>
      </c>
      <c r="K91" s="29">
        <v>-0.38258602307790179</v>
      </c>
      <c r="L91" s="18">
        <v>10132.644576999999</v>
      </c>
      <c r="M91" s="29">
        <v>-6.9075397906360414E-2</v>
      </c>
      <c r="N91" s="29">
        <v>1.7568801969367172E-2</v>
      </c>
      <c r="O91" s="14">
        <v>108646381</v>
      </c>
      <c r="P91" s="14">
        <v>157298975</v>
      </c>
      <c r="Q91" s="29">
        <v>-0.30930013371034365</v>
      </c>
      <c r="R91" s="29">
        <v>1.9056529718855828E-2</v>
      </c>
      <c r="S91" s="18">
        <v>83312.937267000001</v>
      </c>
      <c r="T91" s="18">
        <v>125836.48449</v>
      </c>
      <c r="U91" s="29">
        <v>-0.33792701214868465</v>
      </c>
      <c r="V91" s="29">
        <v>1.8881405965434368E-2</v>
      </c>
      <c r="W91" s="14">
        <v>938766</v>
      </c>
      <c r="X91" s="29">
        <v>2.5014800782191163E-2</v>
      </c>
      <c r="Y91" s="14">
        <v>884432</v>
      </c>
      <c r="Z91" s="29">
        <v>6.1434000000000002E-2</v>
      </c>
    </row>
    <row r="92" spans="1:26" ht="13.75" customHeight="1" x14ac:dyDescent="0.25">
      <c r="A92" s="35"/>
      <c r="B92" s="9" t="s">
        <v>106</v>
      </c>
      <c r="C92" s="14">
        <v>6278539</v>
      </c>
      <c r="D92" s="14">
        <v>9852354</v>
      </c>
      <c r="E92" s="29">
        <v>-0.36273716920849575</v>
      </c>
      <c r="F92" s="14">
        <v>6760167</v>
      </c>
      <c r="G92" s="29">
        <v>-7.1244985515890355E-2</v>
      </c>
      <c r="H92" s="29">
        <v>7.9044537173623662E-3</v>
      </c>
      <c r="I92" s="18">
        <v>2496.7870910000001</v>
      </c>
      <c r="J92" s="18">
        <v>4124.3311290000001</v>
      </c>
      <c r="K92" s="29">
        <v>-0.39462011829167076</v>
      </c>
      <c r="L92" s="18">
        <v>2751.1764389999998</v>
      </c>
      <c r="M92" s="29">
        <v>-9.2465661014626041E-2</v>
      </c>
      <c r="N92" s="29">
        <v>4.6503574998407746E-3</v>
      </c>
      <c r="O92" s="14">
        <v>57870051</v>
      </c>
      <c r="P92" s="14">
        <v>78725358</v>
      </c>
      <c r="Q92" s="29">
        <v>-0.26491219004682076</v>
      </c>
      <c r="R92" s="29">
        <v>1.0150382705459858E-2</v>
      </c>
      <c r="S92" s="18">
        <v>24001.934223</v>
      </c>
      <c r="T92" s="18">
        <v>31889.175916</v>
      </c>
      <c r="U92" s="29">
        <v>-0.24733287914921231</v>
      </c>
      <c r="V92" s="29">
        <v>5.4396145291065474E-3</v>
      </c>
      <c r="W92" s="14">
        <v>437783</v>
      </c>
      <c r="X92" s="29">
        <v>1.166537191465178E-2</v>
      </c>
      <c r="Y92" s="14">
        <v>421419</v>
      </c>
      <c r="Z92" s="29">
        <v>3.8830999999999997E-2</v>
      </c>
    </row>
    <row r="93" spans="1:26" ht="13.75" customHeight="1" x14ac:dyDescent="0.25">
      <c r="A93" s="35"/>
      <c r="B93" s="9" t="s">
        <v>107</v>
      </c>
      <c r="C93" s="14">
        <v>16309250</v>
      </c>
      <c r="D93" s="14">
        <v>16748536</v>
      </c>
      <c r="E93" s="29">
        <v>-2.6228322284407427E-2</v>
      </c>
      <c r="F93" s="14">
        <v>20608036</v>
      </c>
      <c r="G93" s="29">
        <v>-0.20859755873873667</v>
      </c>
      <c r="H93" s="29">
        <v>2.0532756392831544E-2</v>
      </c>
      <c r="I93" s="18">
        <v>13161.100154</v>
      </c>
      <c r="J93" s="18">
        <v>12534.566316</v>
      </c>
      <c r="K93" s="29">
        <v>4.9984484680594674E-2</v>
      </c>
      <c r="L93" s="18">
        <v>15906.033444999999</v>
      </c>
      <c r="M93" s="29">
        <v>-0.17257182945650471</v>
      </c>
      <c r="N93" s="29">
        <v>2.4513031578834558E-2</v>
      </c>
      <c r="O93" s="14">
        <v>152359681</v>
      </c>
      <c r="P93" s="14">
        <v>168295450</v>
      </c>
      <c r="Q93" s="29">
        <v>-9.468924442104644E-2</v>
      </c>
      <c r="R93" s="29">
        <v>2.6723824228732422E-2</v>
      </c>
      <c r="S93" s="18">
        <v>117653.324847</v>
      </c>
      <c r="T93" s="18">
        <v>125253.89534</v>
      </c>
      <c r="U93" s="29">
        <v>-6.0681310328659678E-2</v>
      </c>
      <c r="V93" s="29">
        <v>2.6664048375824666E-2</v>
      </c>
      <c r="W93" s="14">
        <v>630320</v>
      </c>
      <c r="X93" s="29">
        <v>1.6795803457976464E-2</v>
      </c>
      <c r="Y93" s="14">
        <v>716054</v>
      </c>
      <c r="Z93" s="29">
        <v>-0.119731</v>
      </c>
    </row>
    <row r="94" spans="1:26" ht="13.75" customHeight="1" x14ac:dyDescent="0.25">
      <c r="A94" s="35"/>
      <c r="B94" s="9" t="s">
        <v>108</v>
      </c>
      <c r="C94" s="14">
        <v>25569129</v>
      </c>
      <c r="D94" s="14">
        <v>29193323</v>
      </c>
      <c r="E94" s="29">
        <v>-0.12414462032979254</v>
      </c>
      <c r="F94" s="14">
        <v>23409848</v>
      </c>
      <c r="G94" s="29">
        <v>9.2238146954222E-2</v>
      </c>
      <c r="H94" s="29">
        <v>3.2190609435374676E-2</v>
      </c>
      <c r="I94" s="18">
        <v>6892.2906089999997</v>
      </c>
      <c r="J94" s="18">
        <v>9349.5534700000007</v>
      </c>
      <c r="K94" s="29">
        <v>-0.26282141375891827</v>
      </c>
      <c r="L94" s="18">
        <v>6533.9119549999996</v>
      </c>
      <c r="M94" s="29">
        <v>5.4849017934157335E-2</v>
      </c>
      <c r="N94" s="29">
        <v>1.2837143960003473E-2</v>
      </c>
      <c r="O94" s="14">
        <v>188685421</v>
      </c>
      <c r="P94" s="14">
        <v>204230616</v>
      </c>
      <c r="Q94" s="29">
        <v>-7.6115889500132539E-2</v>
      </c>
      <c r="R94" s="29">
        <v>3.309534380902502E-2</v>
      </c>
      <c r="S94" s="18">
        <v>55737.177537000003</v>
      </c>
      <c r="T94" s="18">
        <v>62746.926274999998</v>
      </c>
      <c r="U94" s="29">
        <v>-0.11171461542639524</v>
      </c>
      <c r="V94" s="29">
        <v>1.2631846997194243E-2</v>
      </c>
      <c r="W94" s="14">
        <v>932509</v>
      </c>
      <c r="X94" s="29">
        <v>2.4848073814561136E-2</v>
      </c>
      <c r="Y94" s="14">
        <v>1179975</v>
      </c>
      <c r="Z94" s="29">
        <v>-0.20972099999999999</v>
      </c>
    </row>
    <row r="95" spans="1:26" ht="13.75" customHeight="1" x14ac:dyDescent="0.25">
      <c r="A95" s="35"/>
      <c r="B95" s="9" t="s">
        <v>109</v>
      </c>
      <c r="C95" s="14">
        <v>507866</v>
      </c>
      <c r="D95" s="14">
        <v>852817</v>
      </c>
      <c r="E95" s="29">
        <v>-0.40448419766491522</v>
      </c>
      <c r="F95" s="14">
        <v>576707</v>
      </c>
      <c r="G95" s="29">
        <v>-0.11936910770980758</v>
      </c>
      <c r="H95" s="29">
        <v>6.3938494156394585E-4</v>
      </c>
      <c r="I95" s="18">
        <v>965.31427399999995</v>
      </c>
      <c r="J95" s="18">
        <v>2072.0822539999999</v>
      </c>
      <c r="K95" s="29">
        <v>-0.53413322654709638</v>
      </c>
      <c r="L95" s="18">
        <v>1120.6976649999999</v>
      </c>
      <c r="M95" s="29">
        <v>-0.13864880409115513</v>
      </c>
      <c r="N95" s="29">
        <v>1.7979332278593764E-3</v>
      </c>
      <c r="O95" s="14">
        <v>4506711</v>
      </c>
      <c r="P95" s="14">
        <v>6955012</v>
      </c>
      <c r="Q95" s="29">
        <v>-0.35201966581797417</v>
      </c>
      <c r="R95" s="29">
        <v>7.9047522168082594E-4</v>
      </c>
      <c r="S95" s="18">
        <v>9868.5099549999995</v>
      </c>
      <c r="T95" s="18">
        <v>16564.024844</v>
      </c>
      <c r="U95" s="29">
        <v>-0.40422028776570701</v>
      </c>
      <c r="V95" s="29">
        <v>2.2365235081933756E-3</v>
      </c>
      <c r="W95" s="14">
        <v>29170</v>
      </c>
      <c r="X95" s="29">
        <v>7.7727755246410305E-4</v>
      </c>
      <c r="Y95" s="14">
        <v>31195</v>
      </c>
      <c r="Z95" s="29">
        <v>-6.4913999999999999E-2</v>
      </c>
    </row>
    <row r="96" spans="1:26" ht="13.75" customHeight="1" x14ac:dyDescent="0.25">
      <c r="A96" s="35"/>
      <c r="B96" s="9" t="s">
        <v>110</v>
      </c>
      <c r="C96" s="14">
        <v>2843487</v>
      </c>
      <c r="D96" s="14">
        <v>4751742</v>
      </c>
      <c r="E96" s="29">
        <v>-0.40159061666226831</v>
      </c>
      <c r="F96" s="14">
        <v>3079586</v>
      </c>
      <c r="G96" s="29">
        <v>-7.6665824562132709E-2</v>
      </c>
      <c r="H96" s="29">
        <v>3.5798473796884215E-3</v>
      </c>
      <c r="I96" s="18">
        <v>2215.3123780000001</v>
      </c>
      <c r="J96" s="18">
        <v>5054.3874420000002</v>
      </c>
      <c r="K96" s="29">
        <v>-0.56170507239084744</v>
      </c>
      <c r="L96" s="18">
        <v>2536.5177840000001</v>
      </c>
      <c r="M96" s="29">
        <v>-0.12663242813676248</v>
      </c>
      <c r="N96" s="29">
        <v>4.1261005268159656E-3</v>
      </c>
      <c r="O96" s="14">
        <v>24909259</v>
      </c>
      <c r="P96" s="14">
        <v>23812615</v>
      </c>
      <c r="Q96" s="29">
        <v>4.6053068930060809E-2</v>
      </c>
      <c r="R96" s="29">
        <v>4.3690735948966131E-3</v>
      </c>
      <c r="S96" s="18">
        <v>23954.064031999998</v>
      </c>
      <c r="T96" s="18">
        <v>22097.022347999999</v>
      </c>
      <c r="U96" s="29">
        <v>8.4040358685163782E-2</v>
      </c>
      <c r="V96" s="29">
        <v>5.4287655956807915E-3</v>
      </c>
      <c r="W96" s="14">
        <v>176332</v>
      </c>
      <c r="X96" s="29">
        <v>4.6986254844395003E-3</v>
      </c>
      <c r="Y96" s="14">
        <v>186639</v>
      </c>
      <c r="Z96" s="29">
        <v>-5.5224000000000002E-2</v>
      </c>
    </row>
    <row r="97" spans="1:26" ht="13.75" customHeight="1" x14ac:dyDescent="0.25">
      <c r="A97" s="35"/>
      <c r="B97" s="9" t="s">
        <v>111</v>
      </c>
      <c r="C97" s="14">
        <v>14769342</v>
      </c>
      <c r="D97" s="14">
        <v>15135856</v>
      </c>
      <c r="E97" s="29">
        <v>-2.4214950247941049E-2</v>
      </c>
      <c r="F97" s="14">
        <v>14231409</v>
      </c>
      <c r="G97" s="29">
        <v>3.77989979769396E-2</v>
      </c>
      <c r="H97" s="29">
        <v>1.8594067867523975E-2</v>
      </c>
      <c r="I97" s="18">
        <v>10393.351554000001</v>
      </c>
      <c r="J97" s="18">
        <v>12941.41059</v>
      </c>
      <c r="K97" s="29">
        <v>-0.19689190898316131</v>
      </c>
      <c r="L97" s="18">
        <v>10530.150355</v>
      </c>
      <c r="M97" s="29">
        <v>-1.2991153629163921E-2</v>
      </c>
      <c r="N97" s="29">
        <v>1.9357998333877829E-2</v>
      </c>
      <c r="O97" s="14">
        <v>101022528</v>
      </c>
      <c r="P97" s="14">
        <v>162417275</v>
      </c>
      <c r="Q97" s="29">
        <v>-0.37800626195704862</v>
      </c>
      <c r="R97" s="29">
        <v>1.7719309096047527E-2</v>
      </c>
      <c r="S97" s="18">
        <v>82223.691934999995</v>
      </c>
      <c r="T97" s="18">
        <v>131094.31799000001</v>
      </c>
      <c r="U97" s="29">
        <v>-0.37278981121613447</v>
      </c>
      <c r="V97" s="29">
        <v>1.8634547746481708E-2</v>
      </c>
      <c r="W97" s="14">
        <v>687126</v>
      </c>
      <c r="X97" s="29">
        <v>1.8309482876738063E-2</v>
      </c>
      <c r="Y97" s="14">
        <v>770512</v>
      </c>
      <c r="Z97" s="29">
        <v>-0.108222</v>
      </c>
    </row>
    <row r="98" spans="1:26" ht="13.75" customHeight="1" x14ac:dyDescent="0.25">
      <c r="A98" s="35"/>
      <c r="B98" s="9" t="s">
        <v>112</v>
      </c>
      <c r="C98" s="14">
        <v>4654948</v>
      </c>
      <c r="D98" s="14">
        <v>3474650</v>
      </c>
      <c r="E98" s="29">
        <v>0.33968831393089949</v>
      </c>
      <c r="F98" s="14">
        <v>4720589</v>
      </c>
      <c r="G98" s="29">
        <v>-1.3905256314413307E-2</v>
      </c>
      <c r="H98" s="29">
        <v>5.8604113190550396E-3</v>
      </c>
      <c r="I98" s="18">
        <v>1688.4175379999999</v>
      </c>
      <c r="J98" s="18">
        <v>1553.97027</v>
      </c>
      <c r="K98" s="29">
        <v>8.6518558685167127E-2</v>
      </c>
      <c r="L98" s="18">
        <v>1771.6777</v>
      </c>
      <c r="M98" s="29">
        <v>-4.6995095101101066E-2</v>
      </c>
      <c r="N98" s="29">
        <v>3.1447395691060935E-3</v>
      </c>
      <c r="O98" s="14">
        <v>51800743</v>
      </c>
      <c r="P98" s="14">
        <v>24885638</v>
      </c>
      <c r="Q98" s="29">
        <v>1.081551736788906</v>
      </c>
      <c r="R98" s="29">
        <v>9.0858286245016576E-3</v>
      </c>
      <c r="S98" s="18">
        <v>19118.378472</v>
      </c>
      <c r="T98" s="18">
        <v>10645.514261</v>
      </c>
      <c r="U98" s="29">
        <v>0.79590933826846333</v>
      </c>
      <c r="V98" s="29">
        <v>4.3328428593722938E-3</v>
      </c>
      <c r="W98" s="14">
        <v>302470</v>
      </c>
      <c r="X98" s="29">
        <v>8.0597580148720344E-3</v>
      </c>
      <c r="Y98" s="14">
        <v>301993</v>
      </c>
      <c r="Z98" s="29">
        <v>1.58E-3</v>
      </c>
    </row>
    <row r="99" spans="1:26" ht="13.75" customHeight="1" x14ac:dyDescent="0.25">
      <c r="A99" s="35"/>
      <c r="B99" s="9" t="s">
        <v>113</v>
      </c>
      <c r="C99" s="14">
        <v>35872</v>
      </c>
      <c r="D99" s="14">
        <v>76244</v>
      </c>
      <c r="E99" s="29">
        <v>-0.52951051886050049</v>
      </c>
      <c r="F99" s="14">
        <v>31469</v>
      </c>
      <c r="G99" s="29">
        <v>0.13991547236963361</v>
      </c>
      <c r="H99" s="29">
        <v>4.5161551715968121E-5</v>
      </c>
      <c r="I99" s="18">
        <v>4.6419800000000002</v>
      </c>
      <c r="J99" s="18">
        <v>10.055539</v>
      </c>
      <c r="K99" s="29">
        <v>-0.53836586979574141</v>
      </c>
      <c r="L99" s="18">
        <v>4.0298049999999996</v>
      </c>
      <c r="M99" s="29">
        <v>0.15191181707303456</v>
      </c>
      <c r="N99" s="29">
        <v>8.6458579447657352E-6</v>
      </c>
      <c r="O99" s="14">
        <v>2398626</v>
      </c>
      <c r="P99" s="14">
        <v>307657</v>
      </c>
      <c r="Q99" s="29">
        <v>6.796429140243843</v>
      </c>
      <c r="R99" s="29">
        <v>4.2071799569117982E-4</v>
      </c>
      <c r="S99" s="18">
        <v>319.109465</v>
      </c>
      <c r="T99" s="18">
        <v>38.435332000000002</v>
      </c>
      <c r="U99" s="29">
        <v>7.3025031499662862</v>
      </c>
      <c r="V99" s="29">
        <v>7.2320524923614083E-5</v>
      </c>
      <c r="W99" s="14">
        <v>1039</v>
      </c>
      <c r="X99" s="29">
        <v>2.7685683133705969E-5</v>
      </c>
      <c r="Y99" s="14">
        <v>284</v>
      </c>
      <c r="Z99" s="29">
        <v>2.6584509999999999</v>
      </c>
    </row>
    <row r="100" spans="1:26" ht="13.75" customHeight="1" x14ac:dyDescent="0.25">
      <c r="A100" s="35"/>
      <c r="B100" s="9" t="s">
        <v>114</v>
      </c>
      <c r="C100" s="14">
        <v>7383911</v>
      </c>
      <c r="D100" s="14">
        <v>12476918</v>
      </c>
      <c r="E100" s="29">
        <v>-0.40819431529485084</v>
      </c>
      <c r="F100" s="14">
        <v>7339821</v>
      </c>
      <c r="G100" s="29">
        <v>6.006958480322613E-3</v>
      </c>
      <c r="H100" s="29">
        <v>9.2960771212256335E-3</v>
      </c>
      <c r="I100" s="18">
        <v>2716.71272</v>
      </c>
      <c r="J100" s="18">
        <v>4927.3008540000001</v>
      </c>
      <c r="K100" s="29">
        <v>-0.44864078721830775</v>
      </c>
      <c r="L100" s="18">
        <v>2775.0880820000002</v>
      </c>
      <c r="M100" s="29">
        <v>-2.1035498793223528E-2</v>
      </c>
      <c r="N100" s="29">
        <v>5.0599770472639118E-3</v>
      </c>
      <c r="O100" s="14">
        <v>63780734</v>
      </c>
      <c r="P100" s="14">
        <v>103781802</v>
      </c>
      <c r="Q100" s="29">
        <v>-0.38543431728040334</v>
      </c>
      <c r="R100" s="29">
        <v>1.1187114027861071E-2</v>
      </c>
      <c r="S100" s="18">
        <v>24084.686257000001</v>
      </c>
      <c r="T100" s="18">
        <v>38880.565576000001</v>
      </c>
      <c r="U100" s="29">
        <v>-0.38054691591557316</v>
      </c>
      <c r="V100" s="29">
        <v>5.4583688162517961E-3</v>
      </c>
      <c r="W100" s="14">
        <v>498738</v>
      </c>
      <c r="X100" s="29">
        <v>1.3289607540652788E-2</v>
      </c>
      <c r="Y100" s="14">
        <v>484592</v>
      </c>
      <c r="Z100" s="29">
        <v>2.9191999999999999E-2</v>
      </c>
    </row>
    <row r="101" spans="1:26" ht="13.75" customHeight="1" x14ac:dyDescent="0.25">
      <c r="A101" s="35"/>
      <c r="B101" s="9" t="s">
        <v>115</v>
      </c>
      <c r="C101" s="14">
        <v>3229104</v>
      </c>
      <c r="D101" s="14">
        <v>4186341</v>
      </c>
      <c r="E101" s="29">
        <v>-0.22865719729950332</v>
      </c>
      <c r="F101" s="14">
        <v>3365450</v>
      </c>
      <c r="G101" s="29">
        <v>-4.0513452881486875E-2</v>
      </c>
      <c r="H101" s="29">
        <v>4.0653252478880337E-3</v>
      </c>
      <c r="I101" s="18">
        <v>841.17423799999995</v>
      </c>
      <c r="J101" s="18">
        <v>1235.8988790000001</v>
      </c>
      <c r="K101" s="29">
        <v>-0.31938263534908506</v>
      </c>
      <c r="L101" s="18">
        <v>910.86160199999995</v>
      </c>
      <c r="M101" s="29">
        <v>-7.6507082796097498E-2</v>
      </c>
      <c r="N101" s="29">
        <v>1.5667178593067104E-3</v>
      </c>
      <c r="O101" s="14">
        <v>27256011</v>
      </c>
      <c r="P101" s="14">
        <v>41524555</v>
      </c>
      <c r="Q101" s="29">
        <v>-0.34361702371042868</v>
      </c>
      <c r="R101" s="29">
        <v>4.7806929127161757E-3</v>
      </c>
      <c r="S101" s="18">
        <v>7644.0016750000004</v>
      </c>
      <c r="T101" s="18">
        <v>12416.196452</v>
      </c>
      <c r="U101" s="29">
        <v>-0.38435238967496321</v>
      </c>
      <c r="V101" s="29">
        <v>1.7323779902704713E-3</v>
      </c>
      <c r="W101" s="14">
        <v>215488</v>
      </c>
      <c r="X101" s="29">
        <v>5.7419946940481534E-3</v>
      </c>
      <c r="Y101" s="14">
        <v>221507</v>
      </c>
      <c r="Z101" s="29">
        <v>-2.7172999999999999E-2</v>
      </c>
    </row>
    <row r="102" spans="1:26" ht="13.75" customHeight="1" x14ac:dyDescent="0.25">
      <c r="A102" s="35"/>
      <c r="B102" s="9" t="s">
        <v>116</v>
      </c>
      <c r="C102" s="14">
        <v>4846074</v>
      </c>
      <c r="D102" s="14">
        <v>9760666</v>
      </c>
      <c r="E102" s="29">
        <v>-0.50350990393483397</v>
      </c>
      <c r="F102" s="14">
        <v>5168358</v>
      </c>
      <c r="G102" s="29">
        <v>-6.235713547707028E-2</v>
      </c>
      <c r="H102" s="29">
        <v>6.1010320464542963E-3</v>
      </c>
      <c r="I102" s="18">
        <v>2182.674348</v>
      </c>
      <c r="J102" s="18">
        <v>4181.444074</v>
      </c>
      <c r="K102" s="29">
        <v>-0.47800943660307343</v>
      </c>
      <c r="L102" s="18">
        <v>2396.0268620000002</v>
      </c>
      <c r="M102" s="29">
        <v>-8.9044291357364594E-2</v>
      </c>
      <c r="N102" s="29">
        <v>4.0653109992917187E-3</v>
      </c>
      <c r="O102" s="14">
        <v>65594175</v>
      </c>
      <c r="P102" s="14">
        <v>71257311</v>
      </c>
      <c r="Q102" s="29">
        <v>-7.947445561059692E-2</v>
      </c>
      <c r="R102" s="29">
        <v>1.1505190819667801E-2</v>
      </c>
      <c r="S102" s="18">
        <v>30131.869889000001</v>
      </c>
      <c r="T102" s="18">
        <v>29719.934034000002</v>
      </c>
      <c r="U102" s="29">
        <v>1.3860591161768391E-2</v>
      </c>
      <c r="V102" s="29">
        <v>6.8288561961097616E-3</v>
      </c>
      <c r="W102" s="14">
        <v>304239</v>
      </c>
      <c r="X102" s="29">
        <v>8.1068956216704229E-3</v>
      </c>
      <c r="Y102" s="14">
        <v>373384</v>
      </c>
      <c r="Z102" s="29">
        <v>-0.18518499999999999</v>
      </c>
    </row>
    <row r="103" spans="1:26" ht="13.75" customHeight="1" x14ac:dyDescent="0.25">
      <c r="A103" s="35"/>
      <c r="B103" s="9" t="s">
        <v>117</v>
      </c>
      <c r="C103" s="14">
        <v>100788</v>
      </c>
      <c r="D103" s="14">
        <v>269806</v>
      </c>
      <c r="E103" s="29">
        <v>-0.62644270327568696</v>
      </c>
      <c r="F103" s="14">
        <v>97290</v>
      </c>
      <c r="G103" s="29">
        <v>3.5954363243909958E-2</v>
      </c>
      <c r="H103" s="29">
        <v>1.2688844988707057E-4</v>
      </c>
      <c r="I103" s="18">
        <v>35.190241</v>
      </c>
      <c r="J103" s="18">
        <v>97.542992999999996</v>
      </c>
      <c r="K103" s="29">
        <v>-0.63923353264339555</v>
      </c>
      <c r="L103" s="18">
        <v>34.120992000000001</v>
      </c>
      <c r="M103" s="29">
        <v>3.1336984575360528E-2</v>
      </c>
      <c r="N103" s="29">
        <v>6.5543114086676567E-5</v>
      </c>
      <c r="O103" s="14">
        <v>745573</v>
      </c>
      <c r="P103" s="14">
        <v>2940295</v>
      </c>
      <c r="Q103" s="29">
        <v>-0.74642918482669252</v>
      </c>
      <c r="R103" s="29">
        <v>1.307731919029728E-4</v>
      </c>
      <c r="S103" s="18">
        <v>261.62246299999998</v>
      </c>
      <c r="T103" s="18">
        <v>1025.1929009999999</v>
      </c>
      <c r="U103" s="29">
        <v>-0.74480659908510227</v>
      </c>
      <c r="V103" s="29">
        <v>5.9292111112933627E-5</v>
      </c>
      <c r="W103" s="14">
        <v>9331</v>
      </c>
      <c r="X103" s="29">
        <v>2.4863821878788297E-4</v>
      </c>
      <c r="Y103" s="14">
        <v>10306</v>
      </c>
      <c r="Z103" s="29">
        <v>-9.4604999999999995E-2</v>
      </c>
    </row>
    <row r="104" spans="1:26" ht="13.75" customHeight="1" x14ac:dyDescent="0.25">
      <c r="A104" s="35"/>
      <c r="B104" s="9" t="s">
        <v>118</v>
      </c>
      <c r="C104" s="14">
        <v>10162952</v>
      </c>
      <c r="D104" s="14">
        <v>18094014</v>
      </c>
      <c r="E104" s="29">
        <v>-0.43832518312409841</v>
      </c>
      <c r="F104" s="14">
        <v>9250656</v>
      </c>
      <c r="G104" s="29">
        <v>9.8619600599135882E-2</v>
      </c>
      <c r="H104" s="29">
        <v>1.2794789315758856E-2</v>
      </c>
      <c r="I104" s="18">
        <v>4392.9968399999998</v>
      </c>
      <c r="J104" s="18">
        <v>8338.4740029999994</v>
      </c>
      <c r="K104" s="29">
        <v>-0.47316537313428136</v>
      </c>
      <c r="L104" s="18">
        <v>4219.7203799999997</v>
      </c>
      <c r="M104" s="29">
        <v>4.1063493406167356E-2</v>
      </c>
      <c r="N104" s="29">
        <v>8.182117680482201E-3</v>
      </c>
      <c r="O104" s="14">
        <v>87254975</v>
      </c>
      <c r="P104" s="14">
        <v>82063558</v>
      </c>
      <c r="Q104" s="29">
        <v>6.3260930022068992E-2</v>
      </c>
      <c r="R104" s="29">
        <v>1.5304486066641488E-2</v>
      </c>
      <c r="S104" s="18">
        <v>39686.189524000001</v>
      </c>
      <c r="T104" s="18">
        <v>33985.314480000001</v>
      </c>
      <c r="U104" s="29">
        <v>0.16774524912385039</v>
      </c>
      <c r="V104" s="29">
        <v>8.994174016724055E-3</v>
      </c>
      <c r="W104" s="14">
        <v>293145</v>
      </c>
      <c r="X104" s="29">
        <v>7.8112796749087929E-3</v>
      </c>
      <c r="Y104" s="14">
        <v>469317</v>
      </c>
      <c r="Z104" s="29">
        <v>-0.37537999999999999</v>
      </c>
    </row>
    <row r="105" spans="1:26" ht="13.75" customHeight="1" x14ac:dyDescent="0.25">
      <c r="A105" s="35"/>
      <c r="B105" s="9" t="s">
        <v>119</v>
      </c>
      <c r="C105" s="14">
        <v>2134894</v>
      </c>
      <c r="D105" s="14">
        <v>6481826</v>
      </c>
      <c r="E105" s="29">
        <v>-0.67063386150754434</v>
      </c>
      <c r="F105" s="14">
        <v>2425231</v>
      </c>
      <c r="G105" s="29">
        <v>-0.11971519414026953</v>
      </c>
      <c r="H105" s="29">
        <v>2.6877543986705524E-3</v>
      </c>
      <c r="I105" s="18">
        <v>2017.500875</v>
      </c>
      <c r="J105" s="18">
        <v>7248.5314280000002</v>
      </c>
      <c r="K105" s="29">
        <v>-0.72166763777739951</v>
      </c>
      <c r="L105" s="18">
        <v>2350.3537459999998</v>
      </c>
      <c r="M105" s="29">
        <v>-0.14161820175642617</v>
      </c>
      <c r="N105" s="29">
        <v>3.7576693498659135E-3</v>
      </c>
      <c r="O105" s="14">
        <v>27856051</v>
      </c>
      <c r="P105" s="14">
        <v>34504338</v>
      </c>
      <c r="Q105" s="29">
        <v>-0.19267974363107618</v>
      </c>
      <c r="R105" s="29">
        <v>4.8859396773783346E-3</v>
      </c>
      <c r="S105" s="18">
        <v>25614.597801</v>
      </c>
      <c r="T105" s="18">
        <v>31852.196609999999</v>
      </c>
      <c r="U105" s="29">
        <v>-0.19582947089563379</v>
      </c>
      <c r="V105" s="29">
        <v>5.8050962502023276E-3</v>
      </c>
      <c r="W105" s="14">
        <v>94221</v>
      </c>
      <c r="X105" s="29">
        <v>2.5106571227535225E-3</v>
      </c>
      <c r="Y105" s="14">
        <v>114012</v>
      </c>
      <c r="Z105" s="29">
        <v>-0.17358699999999999</v>
      </c>
    </row>
    <row r="106" spans="1:26" ht="13.75" customHeight="1" x14ac:dyDescent="0.25">
      <c r="A106" s="35"/>
      <c r="B106" s="9" t="s">
        <v>120</v>
      </c>
      <c r="C106" s="14">
        <v>1255973</v>
      </c>
      <c r="D106" s="14">
        <v>1024159</v>
      </c>
      <c r="E106" s="29">
        <v>0.22634571389793967</v>
      </c>
      <c r="F106" s="14">
        <v>1495698</v>
      </c>
      <c r="G106" s="29">
        <v>-0.16027633920751383</v>
      </c>
      <c r="H106" s="29">
        <v>1.5812246206891067E-3</v>
      </c>
      <c r="I106" s="18">
        <v>3430.9452620000002</v>
      </c>
      <c r="J106" s="18">
        <v>2757.509978</v>
      </c>
      <c r="K106" s="29">
        <v>0.24421862091989138</v>
      </c>
      <c r="L106" s="18">
        <v>4331.7923229999997</v>
      </c>
      <c r="M106" s="29">
        <v>-0.20796173819711533</v>
      </c>
      <c r="N106" s="29">
        <v>6.3902613435471625E-3</v>
      </c>
      <c r="O106" s="14">
        <v>13201748</v>
      </c>
      <c r="P106" s="14">
        <v>7935508</v>
      </c>
      <c r="Q106" s="29">
        <v>0.66362985205231972</v>
      </c>
      <c r="R106" s="29">
        <v>2.3155810694039181E-3</v>
      </c>
      <c r="S106" s="18">
        <v>35325.104013999997</v>
      </c>
      <c r="T106" s="18">
        <v>20785.186263</v>
      </c>
      <c r="U106" s="29">
        <v>0.69953271368477998</v>
      </c>
      <c r="V106" s="29">
        <v>8.0058110005409803E-3</v>
      </c>
      <c r="W106" s="14">
        <v>124868</v>
      </c>
      <c r="X106" s="29">
        <v>3.3272915125501412E-3</v>
      </c>
      <c r="Y106" s="14">
        <v>148750</v>
      </c>
      <c r="Z106" s="29">
        <v>-0.160551</v>
      </c>
    </row>
    <row r="107" spans="1:26" ht="13.75" customHeight="1" x14ac:dyDescent="0.25">
      <c r="A107" s="35"/>
      <c r="B107" s="9" t="s">
        <v>121</v>
      </c>
      <c r="C107" s="14">
        <v>74</v>
      </c>
      <c r="D107" s="14">
        <v>0</v>
      </c>
      <c r="E107" s="29"/>
      <c r="F107" s="14">
        <v>136</v>
      </c>
      <c r="G107" s="29">
        <v>-0.45588235294117646</v>
      </c>
      <c r="H107" s="29">
        <v>9.3163325908275004E-8</v>
      </c>
      <c r="I107" s="18">
        <v>6.8336999999999995E-2</v>
      </c>
      <c r="J107" s="18">
        <v>0</v>
      </c>
      <c r="K107" s="29"/>
      <c r="L107" s="18">
        <v>0.12528600000000001</v>
      </c>
      <c r="M107" s="29">
        <v>-0.45455198505818689</v>
      </c>
      <c r="N107" s="29">
        <v>1.27280168025596E-7</v>
      </c>
      <c r="O107" s="14">
        <v>2519</v>
      </c>
      <c r="P107" s="14">
        <v>0</v>
      </c>
      <c r="Q107" s="29"/>
      <c r="R107" s="29">
        <v>4.4183154487030578E-7</v>
      </c>
      <c r="S107" s="18">
        <v>2.7842600000000002</v>
      </c>
      <c r="T107" s="18">
        <v>0</v>
      </c>
      <c r="U107" s="29"/>
      <c r="V107" s="29">
        <v>6.3100336031656648E-7</v>
      </c>
      <c r="W107" s="14">
        <v>37</v>
      </c>
      <c r="X107" s="29">
        <v>9.8591941862090552E-7</v>
      </c>
      <c r="Y107" s="14">
        <v>50</v>
      </c>
      <c r="Z107" s="29">
        <v>-0.26</v>
      </c>
    </row>
    <row r="108" spans="1:26" ht="13.75" customHeight="1" x14ac:dyDescent="0.25">
      <c r="A108" s="35"/>
      <c r="B108" s="9" t="s">
        <v>122</v>
      </c>
      <c r="C108" s="14">
        <v>6516598</v>
      </c>
      <c r="D108" s="14">
        <v>5231609</v>
      </c>
      <c r="E108" s="29">
        <v>0.24562022888178378</v>
      </c>
      <c r="F108" s="14">
        <v>5265436</v>
      </c>
      <c r="G108" s="29">
        <v>0.23761792945541452</v>
      </c>
      <c r="H108" s="29">
        <v>8.2041613957731501E-3</v>
      </c>
      <c r="I108" s="18">
        <v>23.958219</v>
      </c>
      <c r="J108" s="18">
        <v>24.945308000000001</v>
      </c>
      <c r="K108" s="29">
        <v>-3.957012677494301E-2</v>
      </c>
      <c r="L108" s="18">
        <v>16.574066999999999</v>
      </c>
      <c r="M108" s="29">
        <v>0.44552444490540555</v>
      </c>
      <c r="N108" s="29">
        <v>4.4623061297891719E-5</v>
      </c>
      <c r="O108" s="14">
        <v>51370399</v>
      </c>
      <c r="P108" s="14">
        <v>44318222</v>
      </c>
      <c r="Q108" s="29">
        <v>0.15912590085405501</v>
      </c>
      <c r="R108" s="29">
        <v>9.0103464671591939E-3</v>
      </c>
      <c r="S108" s="18">
        <v>189.842039</v>
      </c>
      <c r="T108" s="18">
        <v>198.62411299999999</v>
      </c>
      <c r="U108" s="29">
        <v>-4.4214541061285945E-2</v>
      </c>
      <c r="V108" s="29">
        <v>4.3024345620864665E-5</v>
      </c>
      <c r="W108" s="14">
        <v>908109</v>
      </c>
      <c r="X108" s="29">
        <v>2.4197899927686808E-2</v>
      </c>
      <c r="Y108" s="14">
        <v>797215</v>
      </c>
      <c r="Z108" s="29">
        <v>0.139102</v>
      </c>
    </row>
    <row r="109" spans="1:26" ht="13.75" customHeight="1" x14ac:dyDescent="0.25">
      <c r="A109" s="35"/>
      <c r="B109" s="9" t="s">
        <v>123</v>
      </c>
      <c r="C109" s="14">
        <v>2710155</v>
      </c>
      <c r="D109" s="14">
        <v>3107197</v>
      </c>
      <c r="E109" s="29">
        <v>-0.12778140555619744</v>
      </c>
      <c r="F109" s="14">
        <v>1889439</v>
      </c>
      <c r="G109" s="29">
        <v>0.43437020194883241</v>
      </c>
      <c r="H109" s="29">
        <v>3.4119872098235279E-3</v>
      </c>
      <c r="I109" s="18">
        <v>5.086722</v>
      </c>
      <c r="J109" s="18">
        <v>7.0177779999999998</v>
      </c>
      <c r="K109" s="29">
        <v>-0.27516629907643131</v>
      </c>
      <c r="L109" s="18">
        <v>3.2763779999999998</v>
      </c>
      <c r="M109" s="29">
        <v>0.55254430349611672</v>
      </c>
      <c r="N109" s="29">
        <v>9.47420622590245E-6</v>
      </c>
      <c r="O109" s="14">
        <v>15888740</v>
      </c>
      <c r="P109" s="14">
        <v>26317829</v>
      </c>
      <c r="Q109" s="29">
        <v>-0.39627466992053184</v>
      </c>
      <c r="R109" s="29">
        <v>2.7868783407076704E-3</v>
      </c>
      <c r="S109" s="18">
        <v>25.626235999999999</v>
      </c>
      <c r="T109" s="18">
        <v>59.585749</v>
      </c>
      <c r="U109" s="29">
        <v>-0.56992676218603877</v>
      </c>
      <c r="V109" s="29">
        <v>5.8077338424807192E-6</v>
      </c>
      <c r="W109" s="14">
        <v>458308</v>
      </c>
      <c r="X109" s="29">
        <v>1.2212290727278648E-2</v>
      </c>
      <c r="Y109" s="14">
        <v>272755</v>
      </c>
      <c r="Z109" s="29">
        <v>0.68029200000000001</v>
      </c>
    </row>
    <row r="110" spans="1:26" ht="13.75" customHeight="1" x14ac:dyDescent="0.25">
      <c r="A110" s="35"/>
      <c r="B110" s="9" t="s">
        <v>124</v>
      </c>
      <c r="C110" s="14">
        <v>7407249</v>
      </c>
      <c r="D110" s="14">
        <v>6700060</v>
      </c>
      <c r="E110" s="29">
        <v>0.10554965179416304</v>
      </c>
      <c r="F110" s="14">
        <v>6915284</v>
      </c>
      <c r="G110" s="29">
        <v>7.1141691360759735E-2</v>
      </c>
      <c r="H110" s="29">
        <v>9.3254588198749214E-3</v>
      </c>
      <c r="I110" s="18">
        <v>84.316149999999993</v>
      </c>
      <c r="J110" s="18">
        <v>73.671037999999996</v>
      </c>
      <c r="K110" s="29">
        <v>0.14449520855128986</v>
      </c>
      <c r="L110" s="18">
        <v>60.349775999999999</v>
      </c>
      <c r="M110" s="29">
        <v>0.39712448974127096</v>
      </c>
      <c r="N110" s="29">
        <v>1.5704192076432027E-4</v>
      </c>
      <c r="O110" s="14">
        <v>57761707</v>
      </c>
      <c r="P110" s="14">
        <v>70705485</v>
      </c>
      <c r="Q110" s="29">
        <v>-0.1830661086618669</v>
      </c>
      <c r="R110" s="29">
        <v>1.0131379213241745E-2</v>
      </c>
      <c r="S110" s="18">
        <v>630.06428800000003</v>
      </c>
      <c r="T110" s="18">
        <v>757.76534200000003</v>
      </c>
      <c r="U110" s="29">
        <v>-0.16852321810199655</v>
      </c>
      <c r="V110" s="29">
        <v>1.4279294424495733E-4</v>
      </c>
      <c r="W110" s="14">
        <v>434483</v>
      </c>
      <c r="X110" s="29">
        <v>1.1577438561099105E-2</v>
      </c>
      <c r="Y110" s="14">
        <v>483730</v>
      </c>
      <c r="Z110" s="29">
        <v>-0.10180699999999999</v>
      </c>
    </row>
    <row r="111" spans="1:26" ht="13.75" customHeight="1" x14ac:dyDescent="0.25">
      <c r="A111" s="35"/>
      <c r="B111" s="9" t="s">
        <v>125</v>
      </c>
      <c r="C111" s="14">
        <v>477886</v>
      </c>
      <c r="D111" s="14">
        <v>1576264</v>
      </c>
      <c r="E111" s="29">
        <v>-0.69682362852923119</v>
      </c>
      <c r="F111" s="14">
        <v>652986</v>
      </c>
      <c r="G111" s="29">
        <v>-0.26815276284637035</v>
      </c>
      <c r="H111" s="29">
        <v>6.0164120493245825E-4</v>
      </c>
      <c r="I111" s="18">
        <v>2.3873340000000001</v>
      </c>
      <c r="J111" s="18">
        <v>12.505008</v>
      </c>
      <c r="K111" s="29">
        <v>-0.80908976627603912</v>
      </c>
      <c r="L111" s="18">
        <v>2.6408450000000001</v>
      </c>
      <c r="M111" s="29">
        <v>-9.5996167893231149E-2</v>
      </c>
      <c r="N111" s="29">
        <v>4.4464971048365918E-6</v>
      </c>
      <c r="O111" s="14">
        <v>6752960</v>
      </c>
      <c r="P111" s="14">
        <v>11049047</v>
      </c>
      <c r="Q111" s="29">
        <v>-0.38881968734498096</v>
      </c>
      <c r="R111" s="29">
        <v>1.1844663553979278E-3</v>
      </c>
      <c r="S111" s="18">
        <v>30.854365000000001</v>
      </c>
      <c r="T111" s="18">
        <v>61.539574000000002</v>
      </c>
      <c r="U111" s="29">
        <v>-0.4986256323451313</v>
      </c>
      <c r="V111" s="29">
        <v>6.9925969541040905E-6</v>
      </c>
      <c r="W111" s="14">
        <v>18183</v>
      </c>
      <c r="X111" s="29">
        <v>4.8451277807524121E-4</v>
      </c>
      <c r="Y111" s="14">
        <v>41767</v>
      </c>
      <c r="Z111" s="29">
        <v>-0.56465600000000005</v>
      </c>
    </row>
    <row r="112" spans="1:26" ht="13.75" customHeight="1" x14ac:dyDescent="0.25">
      <c r="A112" s="35"/>
      <c r="B112" s="9" t="s">
        <v>126</v>
      </c>
      <c r="C112" s="14">
        <v>177688</v>
      </c>
      <c r="D112" s="14">
        <v>476670</v>
      </c>
      <c r="E112" s="29">
        <v>-0.62723057880714117</v>
      </c>
      <c r="F112" s="14">
        <v>249147</v>
      </c>
      <c r="G112" s="29">
        <v>-0.286814611454282</v>
      </c>
      <c r="H112" s="29">
        <v>2.2370277099985906E-4</v>
      </c>
      <c r="I112" s="18">
        <v>0.51727999999999996</v>
      </c>
      <c r="J112" s="18">
        <v>2.5792459999999999</v>
      </c>
      <c r="K112" s="29">
        <v>-0.79944526423613727</v>
      </c>
      <c r="L112" s="18">
        <v>0.37945899999999999</v>
      </c>
      <c r="M112" s="29">
        <v>0.36320392980532812</v>
      </c>
      <c r="N112" s="29">
        <v>9.6345296568886979E-7</v>
      </c>
      <c r="O112" s="14">
        <v>2106039</v>
      </c>
      <c r="P112" s="14">
        <v>8017737</v>
      </c>
      <c r="Q112" s="29">
        <v>-0.73732750276044223</v>
      </c>
      <c r="R112" s="29">
        <v>3.69398358446651E-4</v>
      </c>
      <c r="S112" s="18">
        <v>5.5945549999999997</v>
      </c>
      <c r="T112" s="18">
        <v>20.701930000000001</v>
      </c>
      <c r="U112" s="29">
        <v>-0.72975683909664457</v>
      </c>
      <c r="V112" s="29">
        <v>1.2679070936176392E-6</v>
      </c>
      <c r="W112" s="14">
        <v>20021</v>
      </c>
      <c r="X112" s="29">
        <v>5.3348899135700401E-4</v>
      </c>
      <c r="Y112" s="14">
        <v>22842</v>
      </c>
      <c r="Z112" s="29">
        <v>-0.123501</v>
      </c>
    </row>
    <row r="113" spans="1:26" ht="13.75" customHeight="1" x14ac:dyDescent="0.25">
      <c r="A113" s="35"/>
      <c r="B113" s="9" t="s">
        <v>127</v>
      </c>
      <c r="C113" s="14">
        <v>239900</v>
      </c>
      <c r="D113" s="14">
        <v>400114</v>
      </c>
      <c r="E113" s="29">
        <v>-0.40042088004918597</v>
      </c>
      <c r="F113" s="14">
        <v>224735</v>
      </c>
      <c r="G113" s="29">
        <v>6.7479475827085231E-2</v>
      </c>
      <c r="H113" s="29">
        <v>3.0202543088371861E-4</v>
      </c>
      <c r="I113" s="18">
        <v>0.64672600000000002</v>
      </c>
      <c r="J113" s="18">
        <v>2.4820709999999999</v>
      </c>
      <c r="K113" s="29">
        <v>-0.73944097489556104</v>
      </c>
      <c r="L113" s="18">
        <v>0.35728300000000002</v>
      </c>
      <c r="M113" s="29">
        <v>0.81012250792788909</v>
      </c>
      <c r="N113" s="29">
        <v>1.204550886730784E-6</v>
      </c>
      <c r="O113" s="14">
        <v>2055279</v>
      </c>
      <c r="P113" s="14">
        <v>7672151</v>
      </c>
      <c r="Q113" s="29">
        <v>-0.7321117637022525</v>
      </c>
      <c r="R113" s="29">
        <v>3.6049507570841492E-4</v>
      </c>
      <c r="S113" s="18">
        <v>4.8146310000000003</v>
      </c>
      <c r="T113" s="18">
        <v>22.384664999999998</v>
      </c>
      <c r="U113" s="29">
        <v>-0.7849138684898791</v>
      </c>
      <c r="V113" s="29">
        <v>1.0911510920978324E-6</v>
      </c>
      <c r="W113" s="14">
        <v>30734</v>
      </c>
      <c r="X113" s="29">
        <v>8.189526327539165E-4</v>
      </c>
      <c r="Y113" s="14">
        <v>24176</v>
      </c>
      <c r="Z113" s="29">
        <v>0.27126099999999997</v>
      </c>
    </row>
    <row r="114" spans="1:26" ht="13.75" customHeight="1" x14ac:dyDescent="0.25">
      <c r="A114" s="35"/>
      <c r="B114" s="9" t="s">
        <v>128</v>
      </c>
      <c r="C114" s="14">
        <v>1685330</v>
      </c>
      <c r="D114" s="14">
        <v>1082601</v>
      </c>
      <c r="E114" s="29">
        <v>0.55674158808277474</v>
      </c>
      <c r="F114" s="14">
        <v>1959057</v>
      </c>
      <c r="G114" s="29">
        <v>-0.13972385693729178</v>
      </c>
      <c r="H114" s="29">
        <v>2.1217695682836909E-3</v>
      </c>
      <c r="I114" s="18">
        <v>4.2666469999999999</v>
      </c>
      <c r="J114" s="18">
        <v>7.0247960000000003</v>
      </c>
      <c r="K114" s="29">
        <v>-0.39263047638678761</v>
      </c>
      <c r="L114" s="18">
        <v>3.187195</v>
      </c>
      <c r="M114" s="29">
        <v>0.33868401525479302</v>
      </c>
      <c r="N114" s="29">
        <v>7.9467864709587059E-6</v>
      </c>
      <c r="O114" s="14">
        <v>16486562</v>
      </c>
      <c r="P114" s="14">
        <v>14128949</v>
      </c>
      <c r="Q114" s="29">
        <v>0.16686400382647004</v>
      </c>
      <c r="R114" s="29">
        <v>2.8917360690988796E-3</v>
      </c>
      <c r="S114" s="18">
        <v>41.917591000000002</v>
      </c>
      <c r="T114" s="18">
        <v>42.891061999999998</v>
      </c>
      <c r="U114" s="29">
        <v>-2.2696360374569416E-2</v>
      </c>
      <c r="V114" s="29">
        <v>9.4998817557898551E-6</v>
      </c>
      <c r="W114" s="14">
        <v>103665</v>
      </c>
      <c r="X114" s="29">
        <v>2.7623063927388154E-3</v>
      </c>
      <c r="Y114" s="14">
        <v>188699</v>
      </c>
      <c r="Z114" s="29">
        <v>-0.45063300000000001</v>
      </c>
    </row>
    <row r="115" spans="1:26" ht="13.75" customHeight="1" x14ac:dyDescent="0.25">
      <c r="A115" s="35"/>
      <c r="B115" s="9" t="s">
        <v>129</v>
      </c>
      <c r="C115" s="14">
        <v>4232389</v>
      </c>
      <c r="D115" s="14">
        <v>3138084</v>
      </c>
      <c r="E115" s="29">
        <v>0.34871756141645666</v>
      </c>
      <c r="F115" s="14">
        <v>5806686</v>
      </c>
      <c r="G115" s="29">
        <v>-0.27111798364850448</v>
      </c>
      <c r="H115" s="29">
        <v>5.3284248078053808E-3</v>
      </c>
      <c r="I115" s="18">
        <v>24.390549</v>
      </c>
      <c r="J115" s="18">
        <v>22.962926</v>
      </c>
      <c r="K115" s="29">
        <v>6.2170779107157334E-2</v>
      </c>
      <c r="L115" s="18">
        <v>28.021058</v>
      </c>
      <c r="M115" s="29">
        <v>-0.12956359463657655</v>
      </c>
      <c r="N115" s="29">
        <v>4.5428291773951624E-5</v>
      </c>
      <c r="O115" s="14">
        <v>30492742</v>
      </c>
      <c r="P115" s="14">
        <v>37758192</v>
      </c>
      <c r="Q115" s="29">
        <v>-0.19242049513387718</v>
      </c>
      <c r="R115" s="29">
        <v>5.3484141743515906E-3</v>
      </c>
      <c r="S115" s="18">
        <v>167.85928699999999</v>
      </c>
      <c r="T115" s="18">
        <v>231.79781800000001</v>
      </c>
      <c r="U115" s="29">
        <v>-0.27583750162825088</v>
      </c>
      <c r="V115" s="29">
        <v>3.8042343084820718E-5</v>
      </c>
      <c r="W115" s="14">
        <v>202891</v>
      </c>
      <c r="X115" s="29">
        <v>5.4063291017138956E-3</v>
      </c>
      <c r="Y115" s="14">
        <v>321665</v>
      </c>
      <c r="Z115" s="29">
        <v>-0.36924800000000002</v>
      </c>
    </row>
    <row r="116" spans="1:26" ht="13.75" customHeight="1" x14ac:dyDescent="0.25">
      <c r="A116" s="35"/>
      <c r="B116" s="9" t="s">
        <v>130</v>
      </c>
      <c r="C116" s="14">
        <v>406820</v>
      </c>
      <c r="D116" s="14">
        <v>1055140</v>
      </c>
      <c r="E116" s="29">
        <v>-0.61443978998047655</v>
      </c>
      <c r="F116" s="14">
        <v>368185</v>
      </c>
      <c r="G116" s="29">
        <v>0.10493366106712658</v>
      </c>
      <c r="H116" s="29">
        <v>5.1217167900006002E-4</v>
      </c>
      <c r="I116" s="18">
        <v>1.1308929999999999</v>
      </c>
      <c r="J116" s="18">
        <v>3.423035</v>
      </c>
      <c r="K116" s="29">
        <v>-0.66962271785126359</v>
      </c>
      <c r="L116" s="18">
        <v>0.84720499999999999</v>
      </c>
      <c r="M116" s="29">
        <v>0.33485165927963123</v>
      </c>
      <c r="N116" s="29">
        <v>2.1063296758559834E-6</v>
      </c>
      <c r="O116" s="14">
        <v>3705597</v>
      </c>
      <c r="P116" s="14">
        <v>9045149</v>
      </c>
      <c r="Q116" s="29">
        <v>-0.59032217158611755</v>
      </c>
      <c r="R116" s="29">
        <v>6.4996016164222726E-4</v>
      </c>
      <c r="S116" s="18">
        <v>8.3162859999999998</v>
      </c>
      <c r="T116" s="18">
        <v>23.344909999999999</v>
      </c>
      <c r="U116" s="29">
        <v>-0.64376448656259544</v>
      </c>
      <c r="V116" s="29">
        <v>1.8847393603160686E-6</v>
      </c>
      <c r="W116" s="14">
        <v>63717</v>
      </c>
      <c r="X116" s="29">
        <v>1.6978331782775199E-3</v>
      </c>
      <c r="Y116" s="14">
        <v>30899</v>
      </c>
      <c r="Z116" s="29">
        <v>1.062106</v>
      </c>
    </row>
    <row r="117" spans="1:26" ht="13.75" customHeight="1" x14ac:dyDescent="0.25">
      <c r="A117" s="35"/>
      <c r="B117" s="9" t="s">
        <v>131</v>
      </c>
      <c r="C117" s="14">
        <v>934454</v>
      </c>
      <c r="D117" s="14">
        <v>1194713</v>
      </c>
      <c r="E117" s="29">
        <v>-0.21784227676437773</v>
      </c>
      <c r="F117" s="14">
        <v>917151</v>
      </c>
      <c r="G117" s="29">
        <v>1.8866031874794881E-2</v>
      </c>
      <c r="H117" s="29">
        <v>1.1764438182201517E-3</v>
      </c>
      <c r="I117" s="18">
        <v>2.3786209999999999</v>
      </c>
      <c r="J117" s="18">
        <v>4.1641890000000004</v>
      </c>
      <c r="K117" s="29">
        <v>-0.42879129645652492</v>
      </c>
      <c r="L117" s="18">
        <v>2.244348</v>
      </c>
      <c r="M117" s="29">
        <v>5.9827174751865574E-2</v>
      </c>
      <c r="N117" s="29">
        <v>4.4302688228808867E-6</v>
      </c>
      <c r="O117" s="14">
        <v>5236697</v>
      </c>
      <c r="P117" s="14">
        <v>13359406</v>
      </c>
      <c r="Q117" s="29">
        <v>-0.60801423356697148</v>
      </c>
      <c r="R117" s="29">
        <v>9.1851446031270174E-4</v>
      </c>
      <c r="S117" s="18">
        <v>15.070102</v>
      </c>
      <c r="T117" s="18">
        <v>34.392874999999997</v>
      </c>
      <c r="U117" s="29">
        <v>-0.56182488378770312</v>
      </c>
      <c r="V117" s="29">
        <v>3.4153724875957735E-6</v>
      </c>
      <c r="W117" s="14">
        <v>38751</v>
      </c>
      <c r="X117" s="29">
        <v>1.0325773889453705E-3</v>
      </c>
      <c r="Y117" s="14">
        <v>69743</v>
      </c>
      <c r="Z117" s="29">
        <v>-0.44437399999999999</v>
      </c>
    </row>
    <row r="118" spans="1:26" ht="13.75" customHeight="1" x14ac:dyDescent="0.25">
      <c r="A118" s="35"/>
      <c r="B118" s="9" t="s">
        <v>132</v>
      </c>
      <c r="C118" s="14">
        <v>1553424</v>
      </c>
      <c r="D118" s="14">
        <v>1697309</v>
      </c>
      <c r="E118" s="29">
        <v>-8.4772425056368644E-2</v>
      </c>
      <c r="F118" s="14">
        <v>1372863</v>
      </c>
      <c r="G118" s="29">
        <v>0.13152149923189713</v>
      </c>
      <c r="H118" s="29">
        <v>1.955704680888327E-3</v>
      </c>
      <c r="I118" s="18">
        <v>13.24188</v>
      </c>
      <c r="J118" s="18">
        <v>17.853705000000001</v>
      </c>
      <c r="K118" s="29">
        <v>-0.25831193021280457</v>
      </c>
      <c r="L118" s="18">
        <v>10.358459999999999</v>
      </c>
      <c r="M118" s="29">
        <v>0.2783637722209672</v>
      </c>
      <c r="N118" s="29">
        <v>2.4663487003742906E-5</v>
      </c>
      <c r="O118" s="14">
        <v>9954745</v>
      </c>
      <c r="P118" s="14">
        <v>12453933</v>
      </c>
      <c r="Q118" s="29">
        <v>-0.20067459813699015</v>
      </c>
      <c r="R118" s="29">
        <v>1.7460581032711202E-3</v>
      </c>
      <c r="S118" s="18">
        <v>67.481347</v>
      </c>
      <c r="T118" s="18">
        <v>96.905355</v>
      </c>
      <c r="U118" s="29">
        <v>-0.30363655341853912</v>
      </c>
      <c r="V118" s="29">
        <v>1.5293455609637119E-5</v>
      </c>
      <c r="W118" s="14">
        <v>236291</v>
      </c>
      <c r="X118" s="29">
        <v>6.2963212255500644E-3</v>
      </c>
      <c r="Y118" s="14">
        <v>165665</v>
      </c>
      <c r="Z118" s="29">
        <v>0.42631799999999997</v>
      </c>
    </row>
    <row r="119" spans="1:26" ht="13.75" customHeight="1" x14ac:dyDescent="0.25">
      <c r="A119" s="35"/>
      <c r="B119" s="9" t="s">
        <v>133</v>
      </c>
      <c r="C119" s="14">
        <v>3349912</v>
      </c>
      <c r="D119" s="14">
        <v>3012527</v>
      </c>
      <c r="E119" s="29">
        <v>0.1119940169830843</v>
      </c>
      <c r="F119" s="14">
        <v>3608311</v>
      </c>
      <c r="G119" s="29">
        <v>-7.1612175336327716E-2</v>
      </c>
      <c r="H119" s="29">
        <v>4.2174181543248833E-3</v>
      </c>
      <c r="I119" s="18">
        <v>10.000184000000001</v>
      </c>
      <c r="J119" s="18">
        <v>11.704077</v>
      </c>
      <c r="K119" s="29">
        <v>-0.14558115091006321</v>
      </c>
      <c r="L119" s="18">
        <v>7.5999160000000003</v>
      </c>
      <c r="M119" s="29">
        <v>0.31582822757514689</v>
      </c>
      <c r="N119" s="29">
        <v>1.8625709349355058E-5</v>
      </c>
      <c r="O119" s="14">
        <v>23383409</v>
      </c>
      <c r="P119" s="14">
        <v>14470104</v>
      </c>
      <c r="Q119" s="29">
        <v>0.61598071444407032</v>
      </c>
      <c r="R119" s="29">
        <v>4.1014401440270789E-3</v>
      </c>
      <c r="S119" s="18">
        <v>52.623643999999999</v>
      </c>
      <c r="T119" s="18">
        <v>39.176637999999997</v>
      </c>
      <c r="U119" s="29">
        <v>0.34324042813474703</v>
      </c>
      <c r="V119" s="29">
        <v>1.1926219604527853E-5</v>
      </c>
      <c r="W119" s="14">
        <v>98039</v>
      </c>
      <c r="X119" s="29">
        <v>2.6123933481668909E-3</v>
      </c>
      <c r="Y119" s="14">
        <v>167104</v>
      </c>
      <c r="Z119" s="29">
        <v>-0.41330499999999998</v>
      </c>
    </row>
    <row r="120" spans="1:26" ht="13.75" customHeight="1" x14ac:dyDescent="0.25">
      <c r="A120" s="35"/>
      <c r="B120" s="9" t="s">
        <v>134</v>
      </c>
      <c r="C120" s="14">
        <v>933872</v>
      </c>
      <c r="D120" s="14">
        <v>865550</v>
      </c>
      <c r="E120" s="29">
        <v>7.8934781352896999E-2</v>
      </c>
      <c r="F120" s="14">
        <v>1202364</v>
      </c>
      <c r="G120" s="29">
        <v>-0.22330342558493102</v>
      </c>
      <c r="H120" s="29">
        <v>1.1757111012515216E-3</v>
      </c>
      <c r="I120" s="18">
        <v>3.797396</v>
      </c>
      <c r="J120" s="18">
        <v>7.3548790000000004</v>
      </c>
      <c r="K120" s="29">
        <v>-0.48369021434615034</v>
      </c>
      <c r="L120" s="18">
        <v>2.9672710000000002</v>
      </c>
      <c r="M120" s="29">
        <v>0.27976042633113052</v>
      </c>
      <c r="N120" s="29">
        <v>7.0727892787176213E-6</v>
      </c>
      <c r="O120" s="14">
        <v>8123733</v>
      </c>
      <c r="P120" s="14">
        <v>6556626</v>
      </c>
      <c r="Q120" s="29">
        <v>0.23901119264694981</v>
      </c>
      <c r="R120" s="29">
        <v>1.4248993654243285E-3</v>
      </c>
      <c r="S120" s="18">
        <v>30.948011000000001</v>
      </c>
      <c r="T120" s="18">
        <v>25.319759999999999</v>
      </c>
      <c r="U120" s="29">
        <v>0.2222869016136014</v>
      </c>
      <c r="V120" s="29">
        <v>7.0138201662610752E-6</v>
      </c>
      <c r="W120" s="14">
        <v>60952</v>
      </c>
      <c r="X120" s="29">
        <v>1.6241556865886873E-3</v>
      </c>
      <c r="Y120" s="14">
        <v>81525</v>
      </c>
      <c r="Z120" s="29">
        <v>-0.25235200000000002</v>
      </c>
    </row>
    <row r="121" spans="1:26" ht="13.75" customHeight="1" x14ac:dyDescent="0.25">
      <c r="A121" s="35"/>
      <c r="B121" s="9" t="s">
        <v>166</v>
      </c>
      <c r="C121" s="14">
        <v>160443</v>
      </c>
      <c r="D121" s="14"/>
      <c r="E121" s="29"/>
      <c r="F121" s="14">
        <v>37913</v>
      </c>
      <c r="G121" s="29">
        <v>3.2318729723313901</v>
      </c>
      <c r="H121" s="29">
        <v>2.0199193917164011E-4</v>
      </c>
      <c r="I121" s="18">
        <v>1.109791</v>
      </c>
      <c r="J121" s="18"/>
      <c r="K121" s="29"/>
      <c r="L121" s="18">
        <v>0.21135799999999999</v>
      </c>
      <c r="M121" s="29">
        <v>4.2507641063976758</v>
      </c>
      <c r="N121" s="29">
        <v>2.06702642716675E-6</v>
      </c>
      <c r="O121" s="14">
        <v>198356</v>
      </c>
      <c r="P121" s="14"/>
      <c r="Q121" s="29"/>
      <c r="R121" s="29">
        <v>3.4791559314924324E-5</v>
      </c>
      <c r="S121" s="18">
        <v>1.3211489999999999</v>
      </c>
      <c r="T121" s="18"/>
      <c r="U121" s="29"/>
      <c r="V121" s="29">
        <v>2.9941508999837353E-7</v>
      </c>
      <c r="W121" s="14">
        <v>27062</v>
      </c>
      <c r="X121" s="29">
        <v>7.2110679207348504E-4</v>
      </c>
      <c r="Y121" s="14">
        <v>12871</v>
      </c>
      <c r="Z121" s="29">
        <v>1.1025560000000001</v>
      </c>
    </row>
    <row r="122" spans="1:26" ht="13.75" customHeight="1" x14ac:dyDescent="0.25">
      <c r="A122" s="35"/>
      <c r="B122" s="9" t="s">
        <v>167</v>
      </c>
      <c r="C122" s="14">
        <v>208085</v>
      </c>
      <c r="D122" s="14"/>
      <c r="E122" s="29"/>
      <c r="F122" s="14">
        <v>24852</v>
      </c>
      <c r="G122" s="29">
        <v>7.3729679703846775</v>
      </c>
      <c r="H122" s="29">
        <v>2.6197149556247843E-4</v>
      </c>
      <c r="I122" s="18">
        <v>0.70467100000000005</v>
      </c>
      <c r="J122" s="18"/>
      <c r="K122" s="29"/>
      <c r="L122" s="18">
        <v>7.2443999999999995E-2</v>
      </c>
      <c r="M122" s="29">
        <v>8.7271133565236596</v>
      </c>
      <c r="N122" s="29">
        <v>1.312475573741381E-6</v>
      </c>
      <c r="O122" s="14">
        <v>232937</v>
      </c>
      <c r="P122" s="14"/>
      <c r="Q122" s="29"/>
      <c r="R122" s="29">
        <v>4.0857052230033509E-5</v>
      </c>
      <c r="S122" s="18">
        <v>0.777115</v>
      </c>
      <c r="T122" s="18"/>
      <c r="U122" s="29"/>
      <c r="V122" s="29">
        <v>1.7611939127538683E-7</v>
      </c>
      <c r="W122" s="14">
        <v>44071</v>
      </c>
      <c r="X122" s="29">
        <v>1.1743366134605927E-3</v>
      </c>
      <c r="Y122" s="14">
        <v>11515</v>
      </c>
      <c r="Z122" s="29">
        <v>2.8272689999999998</v>
      </c>
    </row>
    <row r="123" spans="1:26" ht="13.75" customHeight="1" x14ac:dyDescent="0.25">
      <c r="A123" s="35"/>
      <c r="B123" s="9" t="s">
        <v>168</v>
      </c>
      <c r="C123" s="14">
        <v>43304</v>
      </c>
      <c r="D123" s="14"/>
      <c r="E123" s="29"/>
      <c r="F123" s="14">
        <v>16605</v>
      </c>
      <c r="G123" s="29">
        <v>1.6078891900030112</v>
      </c>
      <c r="H123" s="29">
        <v>5.4518171150431638E-5</v>
      </c>
      <c r="I123" s="18">
        <v>2.618236</v>
      </c>
      <c r="J123" s="18"/>
      <c r="K123" s="29"/>
      <c r="L123" s="18">
        <v>0.914184</v>
      </c>
      <c r="M123" s="29">
        <v>1.8640142465849325</v>
      </c>
      <c r="N123" s="29">
        <v>4.8765605456877581E-6</v>
      </c>
      <c r="O123" s="14">
        <v>59909</v>
      </c>
      <c r="P123" s="14"/>
      <c r="Q123" s="29"/>
      <c r="R123" s="29">
        <v>1.0508013506008395E-5</v>
      </c>
      <c r="S123" s="18">
        <v>3.5324200000000001</v>
      </c>
      <c r="T123" s="18"/>
      <c r="U123" s="29"/>
      <c r="V123" s="29">
        <v>8.0056061217323291E-7</v>
      </c>
      <c r="W123" s="14">
        <v>12915</v>
      </c>
      <c r="X123" s="29">
        <v>3.441391700402431E-4</v>
      </c>
      <c r="Y123" s="14">
        <v>5602</v>
      </c>
      <c r="Z123" s="29">
        <v>1.3054269999999999</v>
      </c>
    </row>
    <row r="124" spans="1:26" ht="13.75" customHeight="1" x14ac:dyDescent="0.25">
      <c r="A124" s="11"/>
      <c r="B124" s="13" t="s">
        <v>154</v>
      </c>
      <c r="C124" s="15">
        <v>205789296</v>
      </c>
      <c r="D124" s="15">
        <v>233341730</v>
      </c>
      <c r="E124" s="30">
        <v>-0.11807761089283086</v>
      </c>
      <c r="F124" s="15">
        <v>206749505</v>
      </c>
      <c r="G124" s="30">
        <v>-4.6443109984713148E-3</v>
      </c>
      <c r="H124" s="30">
        <v>0.25908128718489831</v>
      </c>
      <c r="I124" s="19">
        <v>81192.859299000003</v>
      </c>
      <c r="J124" s="19">
        <v>111751.705109</v>
      </c>
      <c r="K124" s="30">
        <v>-0.27345306078501097</v>
      </c>
      <c r="L124" s="19">
        <v>85820.481591999996</v>
      </c>
      <c r="M124" s="30">
        <v>-5.3922119838481275E-2</v>
      </c>
      <c r="N124" s="30">
        <v>0.15122467732056272</v>
      </c>
      <c r="O124" s="15">
        <v>1686172648</v>
      </c>
      <c r="P124" s="15">
        <v>1893377545</v>
      </c>
      <c r="Q124" s="30">
        <v>-0.10943665068130931</v>
      </c>
      <c r="R124" s="30">
        <v>0.29575397617463051</v>
      </c>
      <c r="S124" s="19">
        <v>727514.11088299996</v>
      </c>
      <c r="T124" s="19">
        <v>858421.00466500001</v>
      </c>
      <c r="U124" s="30">
        <v>-0.15249730967741942</v>
      </c>
      <c r="V124" s="30">
        <v>0.16487822568470334</v>
      </c>
      <c r="W124" s="15">
        <v>13213736</v>
      </c>
      <c r="X124" s="30">
        <v>0.35209943013324674</v>
      </c>
      <c r="Y124" s="15">
        <v>14044136</v>
      </c>
      <c r="Z124" s="30">
        <v>-5.9130000000000002E-2</v>
      </c>
    </row>
    <row r="125" spans="1:26" ht="13.75" customHeight="1" x14ac:dyDescent="0.25">
      <c r="A125" s="35" t="s">
        <v>135</v>
      </c>
      <c r="B125" s="9" t="s">
        <v>136</v>
      </c>
      <c r="C125" s="14">
        <v>2652466</v>
      </c>
      <c r="D125" s="14">
        <v>1941439</v>
      </c>
      <c r="E125" s="29">
        <v>0.36623710556963157</v>
      </c>
      <c r="F125" s="14">
        <v>1826017</v>
      </c>
      <c r="G125" s="29">
        <v>0.45259655304413926</v>
      </c>
      <c r="H125" s="29">
        <v>3.3393588434948458E-3</v>
      </c>
      <c r="I125" s="18">
        <v>27295.679138</v>
      </c>
      <c r="J125" s="18">
        <v>21899.793559999998</v>
      </c>
      <c r="K125" s="29">
        <v>0.24638979190450414</v>
      </c>
      <c r="L125" s="18">
        <v>18245.890969</v>
      </c>
      <c r="M125" s="29">
        <v>0.49599047721899164</v>
      </c>
      <c r="N125" s="29">
        <v>5.0839203170425902E-2</v>
      </c>
      <c r="O125" s="14">
        <v>18803656</v>
      </c>
      <c r="P125" s="14">
        <v>16870887</v>
      </c>
      <c r="Q125" s="29">
        <v>0.11456238193048178</v>
      </c>
      <c r="R125" s="29">
        <v>3.2981533861412443E-3</v>
      </c>
      <c r="S125" s="18">
        <v>193701.943447</v>
      </c>
      <c r="T125" s="18">
        <v>199654.95680000001</v>
      </c>
      <c r="U125" s="29">
        <v>-2.9816506679387386E-2</v>
      </c>
      <c r="V125" s="29">
        <v>4.3899124799733687E-2</v>
      </c>
      <c r="W125" s="14">
        <v>294520</v>
      </c>
      <c r="X125" s="29">
        <v>7.8479185722224072E-3</v>
      </c>
      <c r="Y125" s="14">
        <v>241658</v>
      </c>
      <c r="Z125" s="29">
        <v>0.21870000000000001</v>
      </c>
    </row>
    <row r="126" spans="1:26" ht="13.75" customHeight="1" x14ac:dyDescent="0.25">
      <c r="A126" s="35"/>
      <c r="B126" s="9" t="s">
        <v>137</v>
      </c>
      <c r="C126" s="14">
        <v>1178853</v>
      </c>
      <c r="D126" s="14">
        <v>1174188</v>
      </c>
      <c r="E126" s="29">
        <v>3.9729583337591596E-3</v>
      </c>
      <c r="F126" s="14">
        <v>1554818</v>
      </c>
      <c r="G126" s="29">
        <v>-0.2418064365089676</v>
      </c>
      <c r="H126" s="29">
        <v>1.4841333275263206E-3</v>
      </c>
      <c r="I126" s="18">
        <v>12377.263955</v>
      </c>
      <c r="J126" s="18">
        <v>11962.087648999999</v>
      </c>
      <c r="K126" s="29">
        <v>3.4707679644422909E-2</v>
      </c>
      <c r="L126" s="18">
        <v>16239.065331</v>
      </c>
      <c r="M126" s="29">
        <v>-0.23780933799360426</v>
      </c>
      <c r="N126" s="29">
        <v>2.305310791942217E-2</v>
      </c>
      <c r="O126" s="14">
        <v>10662311</v>
      </c>
      <c r="P126" s="14">
        <v>10203969</v>
      </c>
      <c r="Q126" s="29">
        <v>4.4918011805014306E-2</v>
      </c>
      <c r="R126" s="29">
        <v>1.8701648832940272E-3</v>
      </c>
      <c r="S126" s="18">
        <v>110465.14505799999</v>
      </c>
      <c r="T126" s="18">
        <v>103644.112393</v>
      </c>
      <c r="U126" s="29">
        <v>6.5812061172716305E-2</v>
      </c>
      <c r="V126" s="29">
        <v>2.50349743664223E-2</v>
      </c>
      <c r="W126" s="14">
        <v>131765</v>
      </c>
      <c r="X126" s="29">
        <v>3.5110722214752327E-3</v>
      </c>
      <c r="Y126" s="14">
        <v>118012</v>
      </c>
      <c r="Z126" s="29">
        <v>0.11650000000000001</v>
      </c>
    </row>
    <row r="127" spans="1:26" ht="13.75" customHeight="1" x14ac:dyDescent="0.25">
      <c r="A127" s="35"/>
      <c r="B127" s="9" t="s">
        <v>138</v>
      </c>
      <c r="C127" s="14">
        <v>1457339</v>
      </c>
      <c r="D127" s="14">
        <v>1625993</v>
      </c>
      <c r="E127" s="29">
        <v>-0.10372369376743934</v>
      </c>
      <c r="F127" s="14">
        <v>1969374</v>
      </c>
      <c r="G127" s="29">
        <v>-0.25999886258272936</v>
      </c>
      <c r="H127" s="29">
        <v>1.8347371380518865E-3</v>
      </c>
      <c r="I127" s="18">
        <v>15499.199291999999</v>
      </c>
      <c r="J127" s="18">
        <v>16546.581137000001</v>
      </c>
      <c r="K127" s="29">
        <v>-6.3298988251895574E-2</v>
      </c>
      <c r="L127" s="18">
        <v>20841.290713999999</v>
      </c>
      <c r="M127" s="29">
        <v>-0.25632248478792558</v>
      </c>
      <c r="N127" s="29">
        <v>2.8867826948036326E-2</v>
      </c>
      <c r="O127" s="14">
        <v>13380112</v>
      </c>
      <c r="P127" s="14">
        <v>14206656</v>
      </c>
      <c r="Q127" s="29">
        <v>-5.8180053068083014E-2</v>
      </c>
      <c r="R127" s="29">
        <v>2.346866040292861E-3</v>
      </c>
      <c r="S127" s="18">
        <v>139974.359929</v>
      </c>
      <c r="T127" s="18">
        <v>143808.582631</v>
      </c>
      <c r="U127" s="29">
        <v>-2.6661987983278256E-2</v>
      </c>
      <c r="V127" s="29">
        <v>3.1722716798488482E-2</v>
      </c>
      <c r="W127" s="14">
        <v>202536</v>
      </c>
      <c r="X127" s="29">
        <v>5.3968696045892895E-3</v>
      </c>
      <c r="Y127" s="14">
        <v>205395</v>
      </c>
      <c r="Z127" s="29">
        <v>-1.3899999999999999E-2</v>
      </c>
    </row>
    <row r="128" spans="1:26" ht="13.75" customHeight="1" x14ac:dyDescent="0.25">
      <c r="A128" s="35"/>
      <c r="B128" s="9" t="s">
        <v>139</v>
      </c>
      <c r="C128" s="14">
        <v>1395430</v>
      </c>
      <c r="D128" s="14">
        <v>1190819</v>
      </c>
      <c r="E128" s="29">
        <v>0.17182376162960114</v>
      </c>
      <c r="F128" s="14">
        <v>937679</v>
      </c>
      <c r="G128" s="29">
        <v>0.4881745245441137</v>
      </c>
      <c r="H128" s="29">
        <v>1.7567959442187054E-3</v>
      </c>
      <c r="I128" s="18">
        <v>10065.999613</v>
      </c>
      <c r="J128" s="18">
        <v>9079.6155579999995</v>
      </c>
      <c r="K128" s="29">
        <v>0.10863720481324811</v>
      </c>
      <c r="L128" s="18">
        <v>6561.8701940000001</v>
      </c>
      <c r="M128" s="29">
        <v>0.53401382767432415</v>
      </c>
      <c r="N128" s="29">
        <v>1.8748293341648362E-2</v>
      </c>
      <c r="O128" s="14">
        <v>10699983</v>
      </c>
      <c r="P128" s="14">
        <v>11553293</v>
      </c>
      <c r="Q128" s="29">
        <v>-7.3858595986442996E-2</v>
      </c>
      <c r="R128" s="29">
        <v>1.876772536314414E-3</v>
      </c>
      <c r="S128" s="18">
        <v>76158.252041</v>
      </c>
      <c r="T128" s="18">
        <v>91086.010005000004</v>
      </c>
      <c r="U128" s="29">
        <v>-0.1638863966396219</v>
      </c>
      <c r="V128" s="29">
        <v>1.7259922907238191E-2</v>
      </c>
      <c r="W128" s="14">
        <v>133355</v>
      </c>
      <c r="X128" s="29">
        <v>3.5534401100051584E-3</v>
      </c>
      <c r="Y128" s="14">
        <v>99943</v>
      </c>
      <c r="Z128" s="29">
        <v>0.33429999999999999</v>
      </c>
    </row>
    <row r="129" spans="1:26" ht="13.75" customHeight="1" x14ac:dyDescent="0.25">
      <c r="A129" s="35"/>
      <c r="B129" s="9" t="s">
        <v>140</v>
      </c>
      <c r="C129" s="14">
        <v>2296692</v>
      </c>
      <c r="D129" s="14">
        <v>1484110</v>
      </c>
      <c r="E129" s="29">
        <v>0.54752141013806255</v>
      </c>
      <c r="F129" s="14">
        <v>1810401</v>
      </c>
      <c r="G129" s="29">
        <v>0.26860955114364166</v>
      </c>
      <c r="H129" s="29">
        <v>2.8914522338774045E-3</v>
      </c>
      <c r="I129" s="18">
        <v>21799.749463</v>
      </c>
      <c r="J129" s="18">
        <v>16985.001047999998</v>
      </c>
      <c r="K129" s="29">
        <v>0.28347059864131957</v>
      </c>
      <c r="L129" s="18">
        <v>16808.713796</v>
      </c>
      <c r="M129" s="29">
        <v>0.29693144446231967</v>
      </c>
      <c r="N129" s="29">
        <v>4.0602832646539001E-2</v>
      </c>
      <c r="O129" s="14">
        <v>18197542</v>
      </c>
      <c r="P129" s="14">
        <v>12623370</v>
      </c>
      <c r="Q129" s="29">
        <v>0.4415755856003587</v>
      </c>
      <c r="R129" s="29">
        <v>3.1918412444232923E-3</v>
      </c>
      <c r="S129" s="18">
        <v>182206.262024</v>
      </c>
      <c r="T129" s="18">
        <v>153081.742936</v>
      </c>
      <c r="U129" s="29">
        <v>0.19025468700193923</v>
      </c>
      <c r="V129" s="29">
        <v>4.1293831613378344E-2</v>
      </c>
      <c r="W129" s="14">
        <v>260397</v>
      </c>
      <c r="X129" s="29">
        <v>6.9386610500169711E-3</v>
      </c>
      <c r="Y129" s="14">
        <v>250816</v>
      </c>
      <c r="Z129" s="29">
        <v>3.8199999999999998E-2</v>
      </c>
    </row>
    <row r="130" spans="1:26" ht="13.75" customHeight="1" x14ac:dyDescent="0.25">
      <c r="A130" s="35"/>
      <c r="B130" s="9" t="s">
        <v>141</v>
      </c>
      <c r="C130" s="14">
        <v>726000</v>
      </c>
      <c r="D130" s="14">
        <v>736150</v>
      </c>
      <c r="E130" s="29">
        <v>-1.3787950825239422E-2</v>
      </c>
      <c r="F130" s="14">
        <v>944039</v>
      </c>
      <c r="G130" s="29">
        <v>-0.23096397500526991</v>
      </c>
      <c r="H130" s="29">
        <v>9.1400776499199541E-4</v>
      </c>
      <c r="I130" s="18">
        <v>14864.338416000001</v>
      </c>
      <c r="J130" s="18">
        <v>14895.828072</v>
      </c>
      <c r="K130" s="29">
        <v>-2.1139916389872788E-3</v>
      </c>
      <c r="L130" s="18">
        <v>19284.804889999999</v>
      </c>
      <c r="M130" s="29">
        <v>-0.22922018134039832</v>
      </c>
      <c r="N130" s="29">
        <v>2.7685375289781544E-2</v>
      </c>
      <c r="O130" s="14">
        <v>6226768</v>
      </c>
      <c r="P130" s="14">
        <v>6625209</v>
      </c>
      <c r="Q130" s="29">
        <v>-6.014014048462471E-2</v>
      </c>
      <c r="R130" s="29">
        <v>1.0921724990031695E-3</v>
      </c>
      <c r="S130" s="18">
        <v>126749.338452</v>
      </c>
      <c r="T130" s="18">
        <v>133916.40998200001</v>
      </c>
      <c r="U130" s="29">
        <v>-5.3518993907941098E-2</v>
      </c>
      <c r="V130" s="29">
        <v>2.8725499228202032E-2</v>
      </c>
      <c r="W130" s="14">
        <v>66370</v>
      </c>
      <c r="X130" s="29">
        <v>1.7685262652397161E-3</v>
      </c>
      <c r="Y130" s="14">
        <v>54182</v>
      </c>
      <c r="Z130" s="29">
        <v>0.22489999999999999</v>
      </c>
    </row>
    <row r="131" spans="1:26" ht="13.75" customHeight="1" x14ac:dyDescent="0.25">
      <c r="A131" s="35"/>
      <c r="B131" s="9" t="s">
        <v>142</v>
      </c>
      <c r="C131" s="14">
        <v>3907728</v>
      </c>
      <c r="D131" s="14">
        <v>1403329</v>
      </c>
      <c r="E131" s="29">
        <v>1.7846128741015115</v>
      </c>
      <c r="F131" s="14">
        <v>3302620</v>
      </c>
      <c r="G131" s="29">
        <v>0.18322059455825981</v>
      </c>
      <c r="H131" s="29">
        <v>4.9196883408769146E-3</v>
      </c>
      <c r="I131" s="18">
        <v>36452.955306999997</v>
      </c>
      <c r="J131" s="18">
        <v>17050.398064000001</v>
      </c>
      <c r="K131" s="29">
        <v>1.1379533293106112</v>
      </c>
      <c r="L131" s="18">
        <v>30425.692754</v>
      </c>
      <c r="M131" s="29">
        <v>0.19809779194617053</v>
      </c>
      <c r="N131" s="29">
        <v>6.7894965779950842E-2</v>
      </c>
      <c r="O131" s="14">
        <v>30128987</v>
      </c>
      <c r="P131" s="14">
        <v>10291145</v>
      </c>
      <c r="Q131" s="29">
        <v>1.9276613049374001</v>
      </c>
      <c r="R131" s="29">
        <v>5.284611699717094E-3</v>
      </c>
      <c r="S131" s="18">
        <v>300541.17442300002</v>
      </c>
      <c r="T131" s="18">
        <v>134187.31619099999</v>
      </c>
      <c r="U131" s="29">
        <v>1.2397137296882417</v>
      </c>
      <c r="V131" s="29">
        <v>6.8112349771357675E-2</v>
      </c>
      <c r="W131" s="14">
        <v>307438</v>
      </c>
      <c r="X131" s="29">
        <v>8.1921376816749721E-3</v>
      </c>
      <c r="Y131" s="14">
        <v>298351</v>
      </c>
      <c r="Z131" s="29">
        <v>3.0499999999999999E-2</v>
      </c>
    </row>
    <row r="132" spans="1:26" ht="13.75" customHeight="1" x14ac:dyDescent="0.25">
      <c r="A132" s="35"/>
      <c r="B132" s="9" t="s">
        <v>143</v>
      </c>
      <c r="C132" s="14">
        <v>1514179</v>
      </c>
      <c r="D132" s="14">
        <v>518425</v>
      </c>
      <c r="E132" s="29">
        <v>1.9207291315040749</v>
      </c>
      <c r="F132" s="14">
        <v>1507716</v>
      </c>
      <c r="G132" s="29">
        <v>4.2866163123559077E-3</v>
      </c>
      <c r="H132" s="29">
        <v>1.9062966440603507E-3</v>
      </c>
      <c r="I132" s="18">
        <v>17142.351642000001</v>
      </c>
      <c r="J132" s="18">
        <v>5139.1310919999996</v>
      </c>
      <c r="K132" s="29">
        <v>2.3356517541817943</v>
      </c>
      <c r="L132" s="18">
        <v>16791.837572</v>
      </c>
      <c r="M132" s="29">
        <v>2.0874074591125995E-2</v>
      </c>
      <c r="N132" s="29">
        <v>3.1928258444877761E-2</v>
      </c>
      <c r="O132" s="14">
        <v>8937454</v>
      </c>
      <c r="P132" s="14">
        <v>1669790</v>
      </c>
      <c r="Q132" s="29">
        <v>4.3524419238347338</v>
      </c>
      <c r="R132" s="29">
        <v>1.5676256879822523E-3</v>
      </c>
      <c r="S132" s="18">
        <v>96992.421151999995</v>
      </c>
      <c r="T132" s="18">
        <v>16513.203474999998</v>
      </c>
      <c r="U132" s="29">
        <v>4.8736284149129947</v>
      </c>
      <c r="V132" s="29">
        <v>2.1981619414907953E-2</v>
      </c>
      <c r="W132" s="14">
        <v>85436</v>
      </c>
      <c r="X132" s="29">
        <v>2.2765678770079916E-3</v>
      </c>
      <c r="Y132" s="14">
        <v>86976</v>
      </c>
      <c r="Z132" s="29">
        <v>-1.77E-2</v>
      </c>
    </row>
    <row r="133" spans="1:26" ht="13.75" customHeight="1" x14ac:dyDescent="0.25">
      <c r="A133" s="35"/>
      <c r="B133" s="9" t="s">
        <v>144</v>
      </c>
      <c r="C133" s="14">
        <v>2481936</v>
      </c>
      <c r="D133" s="14">
        <v>1880372</v>
      </c>
      <c r="E133" s="29">
        <v>0.31991754822981838</v>
      </c>
      <c r="F133" s="14">
        <v>1549496</v>
      </c>
      <c r="G133" s="29">
        <v>0.60176986581443259</v>
      </c>
      <c r="H133" s="29">
        <v>3.1246677358308167E-3</v>
      </c>
      <c r="I133" s="18">
        <v>187.41751199999999</v>
      </c>
      <c r="J133" s="18">
        <v>89.500632999999993</v>
      </c>
      <c r="K133" s="29">
        <v>1.0940356030778018</v>
      </c>
      <c r="L133" s="18">
        <v>60.830914999999997</v>
      </c>
      <c r="M133" s="29">
        <v>2.0809582923419776</v>
      </c>
      <c r="N133" s="29">
        <v>3.4907198762455408E-4</v>
      </c>
      <c r="O133" s="14">
        <v>17296598</v>
      </c>
      <c r="P133" s="14">
        <v>18157547</v>
      </c>
      <c r="Q133" s="29">
        <v>-4.7415490649700645E-2</v>
      </c>
      <c r="R133" s="29">
        <v>3.0338160442003339E-3</v>
      </c>
      <c r="S133" s="18">
        <v>846.52973199999997</v>
      </c>
      <c r="T133" s="18">
        <v>881.38649899999996</v>
      </c>
      <c r="U133" s="29">
        <v>-3.954765252196131E-2</v>
      </c>
      <c r="V133" s="29">
        <v>1.91851014452631E-4</v>
      </c>
      <c r="W133" s="14">
        <v>163127</v>
      </c>
      <c r="X133" s="29">
        <v>4.3467588378749309E-3</v>
      </c>
      <c r="Y133" s="14">
        <v>171662</v>
      </c>
      <c r="Z133" s="29">
        <v>-4.9700000000000001E-2</v>
      </c>
    </row>
    <row r="134" spans="1:26" ht="13.75" customHeight="1" x14ac:dyDescent="0.25">
      <c r="A134" s="35"/>
      <c r="B134" s="9" t="s">
        <v>145</v>
      </c>
      <c r="C134" s="14">
        <v>4108187</v>
      </c>
      <c r="D134" s="14">
        <v>1551563</v>
      </c>
      <c r="E134" s="29">
        <v>1.6477732454305756</v>
      </c>
      <c r="F134" s="14">
        <v>3389707</v>
      </c>
      <c r="G134" s="29">
        <v>0.21195932273792395</v>
      </c>
      <c r="H134" s="29">
        <v>5.1720589780153868E-3</v>
      </c>
      <c r="I134" s="18">
        <v>356.25921199999999</v>
      </c>
      <c r="J134" s="18">
        <v>100.487171</v>
      </c>
      <c r="K134" s="29">
        <v>2.5453203474103177</v>
      </c>
      <c r="L134" s="18">
        <v>214.23385300000001</v>
      </c>
      <c r="M134" s="29">
        <v>0.66294545428354879</v>
      </c>
      <c r="N134" s="29">
        <v>6.6354584433069084E-4</v>
      </c>
      <c r="O134" s="14">
        <v>30805467</v>
      </c>
      <c r="P134" s="14">
        <v>12232643</v>
      </c>
      <c r="Q134" s="29">
        <v>1.5183001743776876</v>
      </c>
      <c r="R134" s="29">
        <v>5.4032660083609459E-3</v>
      </c>
      <c r="S134" s="18">
        <v>2548.963381</v>
      </c>
      <c r="T134" s="18">
        <v>837.51238799999999</v>
      </c>
      <c r="U134" s="29">
        <v>2.0434933471097505</v>
      </c>
      <c r="V134" s="29">
        <v>5.7767753684457505E-4</v>
      </c>
      <c r="W134" s="14">
        <v>167074</v>
      </c>
      <c r="X134" s="29">
        <v>4.4519324580180857E-3</v>
      </c>
      <c r="Y134" s="14">
        <v>219310</v>
      </c>
      <c r="Z134" s="29">
        <v>-0.2382</v>
      </c>
    </row>
    <row r="135" spans="1:26" ht="13.75" customHeight="1" x14ac:dyDescent="0.25">
      <c r="A135" s="35"/>
      <c r="B135" s="9" t="s">
        <v>146</v>
      </c>
      <c r="C135" s="14">
        <v>1016536</v>
      </c>
      <c r="D135" s="14">
        <v>833135</v>
      </c>
      <c r="E135" s="29">
        <v>0.22013359179484718</v>
      </c>
      <c r="F135" s="14">
        <v>559800</v>
      </c>
      <c r="G135" s="29">
        <v>0.81589138978206499</v>
      </c>
      <c r="H135" s="29">
        <v>1.2797820900742466E-3</v>
      </c>
      <c r="I135" s="18">
        <v>52.272857000000002</v>
      </c>
      <c r="J135" s="18">
        <v>25.424561000000001</v>
      </c>
      <c r="K135" s="29">
        <v>1.0559984103560334</v>
      </c>
      <c r="L135" s="18">
        <v>12.648542000000001</v>
      </c>
      <c r="M135" s="29">
        <v>3.1327179844127491</v>
      </c>
      <c r="N135" s="29">
        <v>9.7360112708166167E-5</v>
      </c>
      <c r="O135" s="14">
        <v>6949615</v>
      </c>
      <c r="P135" s="14">
        <v>8066695</v>
      </c>
      <c r="Q135" s="29">
        <v>-0.13848050533706804</v>
      </c>
      <c r="R135" s="29">
        <v>1.2189595600253474E-3</v>
      </c>
      <c r="S135" s="18">
        <v>218.18883299999999</v>
      </c>
      <c r="T135" s="18">
        <v>256.75593800000001</v>
      </c>
      <c r="U135" s="29">
        <v>-0.15020920373027555</v>
      </c>
      <c r="V135" s="29">
        <v>4.9448645890308426E-5</v>
      </c>
      <c r="W135" s="14">
        <v>71424</v>
      </c>
      <c r="X135" s="29">
        <v>1.9031975285291772E-3</v>
      </c>
      <c r="Y135" s="14">
        <v>59127</v>
      </c>
      <c r="Z135" s="29">
        <v>0.20799999999999999</v>
      </c>
    </row>
    <row r="136" spans="1:26" ht="13.75" customHeight="1" x14ac:dyDescent="0.25">
      <c r="A136" s="11"/>
      <c r="B136" s="13" t="s">
        <v>154</v>
      </c>
      <c r="C136" s="15">
        <v>22735346</v>
      </c>
      <c r="D136" s="15">
        <v>14339523</v>
      </c>
      <c r="E136" s="30">
        <v>0.58550225136498613</v>
      </c>
      <c r="F136" s="15">
        <v>19351667</v>
      </c>
      <c r="G136" s="30">
        <v>0.17485206829985242</v>
      </c>
      <c r="H136" s="30">
        <v>2.8622979041018872E-2</v>
      </c>
      <c r="I136" s="19">
        <v>156093.48640699999</v>
      </c>
      <c r="J136" s="19">
        <v>113773.848545</v>
      </c>
      <c r="K136" s="30">
        <v>0.37196278761073703</v>
      </c>
      <c r="L136" s="19">
        <v>145486.879529</v>
      </c>
      <c r="M136" s="30">
        <v>7.2904215915125026E-2</v>
      </c>
      <c r="N136" s="30">
        <v>0.29072984148534531</v>
      </c>
      <c r="O136" s="15">
        <v>172088493</v>
      </c>
      <c r="P136" s="15">
        <v>122501204</v>
      </c>
      <c r="Q136" s="30">
        <v>0.40479021740880194</v>
      </c>
      <c r="R136" s="30">
        <v>3.0184249589754981E-2</v>
      </c>
      <c r="S136" s="19">
        <v>1230402.5784720001</v>
      </c>
      <c r="T136" s="19">
        <v>977867.98923800001</v>
      </c>
      <c r="U136" s="30">
        <v>0.25825018511014625</v>
      </c>
      <c r="V136" s="30">
        <v>0.27884901609691615</v>
      </c>
      <c r="W136" s="15">
        <v>1883442</v>
      </c>
      <c r="X136" s="30">
        <v>5.0187082206653931E-2</v>
      </c>
      <c r="Y136" s="15">
        <v>1805432</v>
      </c>
      <c r="Z136" s="30">
        <v>4.3200000000000002E-2</v>
      </c>
    </row>
    <row r="137" spans="1:26" ht="13.75" customHeight="1" x14ac:dyDescent="0.25">
      <c r="A137" s="35" t="s">
        <v>147</v>
      </c>
      <c r="B137" s="9" t="s">
        <v>148</v>
      </c>
      <c r="C137" s="14">
        <v>9640681</v>
      </c>
      <c r="D137" s="14">
        <v>2465195</v>
      </c>
      <c r="E137" s="29">
        <v>2.9107174077507052</v>
      </c>
      <c r="F137" s="14">
        <v>11061176</v>
      </c>
      <c r="G137" s="29">
        <v>-0.12842169765674102</v>
      </c>
      <c r="H137" s="29">
        <v>1.2137268999739386E-2</v>
      </c>
      <c r="I137" s="18">
        <v>4969.6187689999997</v>
      </c>
      <c r="J137" s="18">
        <v>1790.873102</v>
      </c>
      <c r="K137" s="29">
        <v>1.7749697973854544</v>
      </c>
      <c r="L137" s="18">
        <v>5626.1981020000003</v>
      </c>
      <c r="M137" s="29">
        <v>-0.11670035805646432</v>
      </c>
      <c r="N137" s="29">
        <v>9.2560971646615375E-3</v>
      </c>
      <c r="O137" s="14">
        <v>68806317</v>
      </c>
      <c r="P137" s="14">
        <v>15628756</v>
      </c>
      <c r="Q137" s="29">
        <v>3.4025459863856087</v>
      </c>
      <c r="R137" s="29">
        <v>1.2068599181002771E-2</v>
      </c>
      <c r="S137" s="18">
        <v>39715.225241</v>
      </c>
      <c r="T137" s="18">
        <v>11301.797038000001</v>
      </c>
      <c r="U137" s="29">
        <v>2.5140628616374556</v>
      </c>
      <c r="V137" s="29">
        <v>9.0007544492254014E-3</v>
      </c>
      <c r="W137" s="14">
        <v>298948</v>
      </c>
      <c r="X137" s="29">
        <v>7.9659091448076348E-3</v>
      </c>
      <c r="Y137" s="14">
        <v>344539</v>
      </c>
      <c r="Z137" s="29">
        <v>-0.1323</v>
      </c>
    </row>
    <row r="138" spans="1:26" ht="13.75" customHeight="1" x14ac:dyDescent="0.25">
      <c r="A138" s="35"/>
      <c r="B138" s="9" t="s">
        <v>149</v>
      </c>
      <c r="C138" s="14">
        <v>6954798</v>
      </c>
      <c r="D138" s="14">
        <v>3030163</v>
      </c>
      <c r="E138" s="29">
        <v>1.2951894007022065</v>
      </c>
      <c r="F138" s="14">
        <v>4894428</v>
      </c>
      <c r="G138" s="29">
        <v>0.42096236781907914</v>
      </c>
      <c r="H138" s="29">
        <v>8.7558393608137726E-3</v>
      </c>
      <c r="I138" s="18">
        <v>5316.5344850000001</v>
      </c>
      <c r="J138" s="18">
        <v>4908.4662930000004</v>
      </c>
      <c r="K138" s="29">
        <v>8.3135579963531395E-2</v>
      </c>
      <c r="L138" s="18">
        <v>3767.7846770000001</v>
      </c>
      <c r="M138" s="29">
        <v>0.41105050865941511</v>
      </c>
      <c r="N138" s="29">
        <v>9.902240405119854E-3</v>
      </c>
      <c r="O138" s="14">
        <v>40043777</v>
      </c>
      <c r="P138" s="14">
        <v>4621010</v>
      </c>
      <c r="Q138" s="29">
        <v>7.6655897736641991</v>
      </c>
      <c r="R138" s="29">
        <v>7.0236617127241042E-3</v>
      </c>
      <c r="S138" s="18">
        <v>38772.118212000001</v>
      </c>
      <c r="T138" s="18">
        <v>8168.9372700000004</v>
      </c>
      <c r="U138" s="29">
        <v>3.746286687056418</v>
      </c>
      <c r="V138" s="29">
        <v>8.7870158959160224E-3</v>
      </c>
      <c r="W138" s="14">
        <v>439908</v>
      </c>
      <c r="X138" s="29">
        <v>1.1721995665045549E-2</v>
      </c>
      <c r="Y138" s="14">
        <v>353352</v>
      </c>
      <c r="Z138" s="29">
        <v>0.245</v>
      </c>
    </row>
    <row r="139" spans="1:26" ht="13.75" customHeight="1" x14ac:dyDescent="0.25">
      <c r="A139" s="35"/>
      <c r="B139" s="9" t="s">
        <v>150</v>
      </c>
      <c r="C139" s="14">
        <v>2819794</v>
      </c>
      <c r="D139" s="14">
        <v>613237</v>
      </c>
      <c r="E139" s="29">
        <v>3.5982124366272745</v>
      </c>
      <c r="F139" s="14">
        <v>2573010</v>
      </c>
      <c r="G139" s="29">
        <v>9.5912569325420416E-2</v>
      </c>
      <c r="H139" s="29">
        <v>3.5500187488675464E-3</v>
      </c>
      <c r="I139" s="18">
        <v>14.000848</v>
      </c>
      <c r="J139" s="18">
        <v>4.9600489999999997</v>
      </c>
      <c r="K139" s="29">
        <v>1.8227237271244698</v>
      </c>
      <c r="L139" s="18">
        <v>12.182472000000001</v>
      </c>
      <c r="M139" s="29">
        <v>0.1492616605234143</v>
      </c>
      <c r="N139" s="29">
        <v>2.6077092730743661E-5</v>
      </c>
      <c r="O139" s="14">
        <v>16216371</v>
      </c>
      <c r="P139" s="14">
        <v>3111115</v>
      </c>
      <c r="Q139" s="29">
        <v>4.2123984487876536</v>
      </c>
      <c r="R139" s="29">
        <v>2.8443446808733724E-3</v>
      </c>
      <c r="S139" s="18">
        <v>78.474298000000005</v>
      </c>
      <c r="T139" s="18">
        <v>27.217458000000001</v>
      </c>
      <c r="U139" s="29">
        <v>1.8832339155258364</v>
      </c>
      <c r="V139" s="29">
        <v>1.7784813823595358E-5</v>
      </c>
      <c r="W139" s="14">
        <v>137405</v>
      </c>
      <c r="X139" s="29">
        <v>3.6613583166379871E-3</v>
      </c>
      <c r="Y139" s="14">
        <v>187591</v>
      </c>
      <c r="Z139" s="29">
        <v>-0.26750000000000002</v>
      </c>
    </row>
    <row r="140" spans="1:26" ht="13.75" customHeight="1" x14ac:dyDescent="0.25">
      <c r="A140" s="35"/>
      <c r="B140" s="9" t="s">
        <v>151</v>
      </c>
      <c r="C140" s="14">
        <v>2936836</v>
      </c>
      <c r="D140" s="14">
        <v>90485</v>
      </c>
      <c r="E140" s="29">
        <v>31.456606067303973</v>
      </c>
      <c r="F140" s="14">
        <v>1922558</v>
      </c>
      <c r="G140" s="29">
        <v>0.52756691865733052</v>
      </c>
      <c r="H140" s="29">
        <v>3.6973703973939829E-3</v>
      </c>
      <c r="I140" s="18">
        <v>31.896636000000001</v>
      </c>
      <c r="J140" s="18">
        <v>5.3193549999999998</v>
      </c>
      <c r="K140" s="29">
        <v>4.9963352699716417</v>
      </c>
      <c r="L140" s="18">
        <v>19.525193000000002</v>
      </c>
      <c r="M140" s="29">
        <v>0.6336143770768361</v>
      </c>
      <c r="N140" s="29">
        <v>5.9408654016583604E-5</v>
      </c>
      <c r="O140" s="14">
        <v>14581018</v>
      </c>
      <c r="P140" s="14">
        <v>139710</v>
      </c>
      <c r="Q140" s="29">
        <v>103.36631594016177</v>
      </c>
      <c r="R140" s="29">
        <v>2.5575044496711935E-3</v>
      </c>
      <c r="S140" s="18">
        <v>159.243382</v>
      </c>
      <c r="T140" s="18">
        <v>10.118615999999999</v>
      </c>
      <c r="U140" s="29">
        <v>14.737664320891316</v>
      </c>
      <c r="V140" s="29">
        <v>3.6089700369281111E-5</v>
      </c>
      <c r="W140" s="14">
        <v>236623</v>
      </c>
      <c r="X140" s="29">
        <v>6.305167853846879E-3</v>
      </c>
      <c r="Y140" s="14">
        <v>237451</v>
      </c>
      <c r="Z140" s="29">
        <v>-3.5000000000000001E-3</v>
      </c>
    </row>
    <row r="141" spans="1:26" ht="13.75" customHeight="1" x14ac:dyDescent="0.25">
      <c r="A141" s="11"/>
      <c r="B141" s="13" t="s">
        <v>154</v>
      </c>
      <c r="C141" s="15">
        <v>22352109</v>
      </c>
      <c r="D141" s="15">
        <v>6199080</v>
      </c>
      <c r="E141" s="30">
        <v>2.6057139123869995</v>
      </c>
      <c r="F141" s="15">
        <v>20451172</v>
      </c>
      <c r="G141" s="30">
        <v>9.2950027509425867E-2</v>
      </c>
      <c r="H141" s="30">
        <v>2.8140497506814688E-2</v>
      </c>
      <c r="I141" s="19">
        <v>10332.050738</v>
      </c>
      <c r="J141" s="19">
        <v>6709.6187989999999</v>
      </c>
      <c r="K141" s="30">
        <v>0.53988640003510879</v>
      </c>
      <c r="L141" s="19">
        <v>9425.6904439999998</v>
      </c>
      <c r="M141" s="30">
        <v>9.6158504184375271E-2</v>
      </c>
      <c r="N141" s="30">
        <v>1.924382331652872E-2</v>
      </c>
      <c r="O141" s="15">
        <v>139647483</v>
      </c>
      <c r="P141" s="15">
        <v>23500591</v>
      </c>
      <c r="Q141" s="30">
        <v>4.9422966426674124</v>
      </c>
      <c r="R141" s="30">
        <v>2.4494110024271442E-2</v>
      </c>
      <c r="S141" s="19">
        <v>78725.061132999996</v>
      </c>
      <c r="T141" s="19">
        <v>19508.070382000002</v>
      </c>
      <c r="U141" s="30">
        <v>3.0355124618393434</v>
      </c>
      <c r="V141" s="30">
        <v>1.7841644859334302E-2</v>
      </c>
      <c r="W141" s="15">
        <v>1112884</v>
      </c>
      <c r="X141" s="30">
        <v>2.9654430980338049E-2</v>
      </c>
      <c r="Y141" s="15">
        <v>1122933</v>
      </c>
      <c r="Z141" s="30">
        <v>-8.8999999999999999E-3</v>
      </c>
    </row>
    <row r="142" spans="1:26" ht="14.95" customHeight="1" x14ac:dyDescent="0.25">
      <c r="A142" s="36" t="s">
        <v>152</v>
      </c>
      <c r="B142" s="37"/>
      <c r="C142" s="16">
        <f>SUM(C34,C41,C86,C124,C136,C141)</f>
        <v>794303974</v>
      </c>
      <c r="D142" s="16">
        <f>SUM(D34,D41,D86,D124,D136,D141)</f>
        <v>746569732</v>
      </c>
      <c r="E142" s="30">
        <f>IFERROR((C142-D142)/ABS(D142),"-")</f>
        <v>6.3938089041091745E-2</v>
      </c>
      <c r="F142" s="17">
        <f>SUM(F34,F41,F86,F124,F136,F141)</f>
        <v>735922255</v>
      </c>
      <c r="G142" s="30">
        <f>IFERROR((C142-F142)/ABS(F142),"-")</f>
        <v>7.9331367686386933E-2</v>
      </c>
      <c r="H142" s="31">
        <f>IFERROR(C142/C142,"-")</f>
        <v>1</v>
      </c>
      <c r="I142" s="20">
        <f>SUM(I34,I41,I86,I124,I136,I141)</f>
        <v>536902.18248599989</v>
      </c>
      <c r="J142" s="20">
        <f>SUM(J34,J41,J86,J124,J136,J141)</f>
        <v>514832.15046300006</v>
      </c>
      <c r="K142" s="32">
        <f>IFERROR((I142-J142)/ABS(J142),"-")</f>
        <v>4.2868402843823483E-2</v>
      </c>
      <c r="L142" s="20">
        <f>SUM(L34,L41,L86,L124,L136,L141)</f>
        <v>536162.78039500001</v>
      </c>
      <c r="M142" s="32">
        <f>IFERROR((I142-L142)/ABS(L142),"-")</f>
        <v>1.3790626989347342E-3</v>
      </c>
      <c r="N142" s="33">
        <f>IFERROR(I142/I142,"-")</f>
        <v>1</v>
      </c>
      <c r="O142" s="16">
        <f>SUM(O34,O41,O86,O124,O136,O141)</f>
        <v>5701267891</v>
      </c>
      <c r="P142" s="16">
        <f>SUM(P34,P41,P86,P124,P136,P141)</f>
        <v>6468633761</v>
      </c>
      <c r="Q142" s="30">
        <f>IFERROR((O142-P142)/ABS(P142),"-")</f>
        <v>-0.11862873959977775</v>
      </c>
      <c r="R142" s="33">
        <f>IFERROR(O142/O142,"-")</f>
        <v>1</v>
      </c>
      <c r="S142" s="20">
        <f>SUM(S34,S41,S86,S124,S136,S141)</f>
        <v>4412432.9204899995</v>
      </c>
      <c r="T142" s="20">
        <f>SUM(T34,T41,T86,T124,T136,T141)</f>
        <v>4252946.3445119997</v>
      </c>
      <c r="U142" s="32">
        <f>IFERROR((S142-T142)/ABS(T142),"-")</f>
        <v>3.7500255836474664E-2</v>
      </c>
      <c r="V142" s="33">
        <f>IFERROR(S142/S142,"-")</f>
        <v>1</v>
      </c>
      <c r="W142" s="16">
        <f>SUM(W34,W41,W86,W124,W136,W141)</f>
        <v>37528422</v>
      </c>
      <c r="X142" s="33">
        <f>IFERROR(W142/W142,"-")</f>
        <v>1</v>
      </c>
      <c r="Y142" s="16">
        <f>SUM(Y34,Y41,Y86,Y124,Y136,Y141)</f>
        <v>40985215</v>
      </c>
      <c r="Z142" s="34">
        <f>IFERROR((W142-Y142)/ABS(Y142),"-")</f>
        <v>-8.4342439096635219E-2</v>
      </c>
    </row>
    <row r="143" spans="1:26" ht="13.75" customHeight="1" x14ac:dyDescent="0.25">
      <c r="A143" s="38" t="s">
        <v>157</v>
      </c>
      <c r="B143" s="39"/>
      <c r="C143" s="39"/>
      <c r="D143" s="39"/>
      <c r="E143" s="39"/>
      <c r="F143" s="39"/>
      <c r="G143" s="39"/>
      <c r="H143" s="39"/>
      <c r="I143" s="39"/>
      <c r="J143" s="39"/>
      <c r="K143" s="39"/>
      <c r="L143" s="39"/>
      <c r="M143" s="39"/>
      <c r="N143" s="39"/>
      <c r="O143" s="39"/>
      <c r="P143" s="39"/>
      <c r="Q143" s="39"/>
      <c r="R143" s="39"/>
      <c r="S143" s="39"/>
      <c r="T143" s="39"/>
      <c r="U143" s="39"/>
      <c r="V143" s="39"/>
      <c r="W143" s="39"/>
      <c r="X143" s="39"/>
      <c r="Y143" s="39"/>
      <c r="Z143" s="39"/>
    </row>
  </sheetData>
  <mergeCells count="8">
    <mergeCell ref="A137:A140"/>
    <mergeCell ref="A142:B142"/>
    <mergeCell ref="A143:Z143"/>
    <mergeCell ref="A4:A33"/>
    <mergeCell ref="A35:A40"/>
    <mergeCell ref="A42:A85"/>
    <mergeCell ref="A87:A123"/>
    <mergeCell ref="A125:A135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12</vt:i4>
      </vt:variant>
    </vt:vector>
  </HeadingPairs>
  <TitlesOfParts>
    <vt:vector size="12" baseType="lpstr">
      <vt:lpstr>1月</vt:lpstr>
      <vt:lpstr>2月</vt:lpstr>
      <vt:lpstr>3月</vt:lpstr>
      <vt:lpstr>4月</vt:lpstr>
      <vt:lpstr>5月</vt:lpstr>
      <vt:lpstr>6月</vt:lpstr>
      <vt:lpstr>7月</vt:lpstr>
      <vt:lpstr>8月</vt:lpstr>
      <vt:lpstr>9月</vt:lpstr>
      <vt:lpstr>10月</vt:lpstr>
      <vt:lpstr>11月</vt:lpstr>
      <vt:lpstr>12月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王连超</dc:creator>
  <cp:lastModifiedBy>Liu Shuo</cp:lastModifiedBy>
  <dcterms:created xsi:type="dcterms:W3CDTF">2015-06-05T18:19:34Z</dcterms:created>
  <dcterms:modified xsi:type="dcterms:W3CDTF">2024-11-04T00:51:49Z</dcterms:modified>
</cp:coreProperties>
</file>